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formatika\OneDrive - CARNET\UDŽBENICI\UDŽBENICI 25-26\2025.g\"/>
    </mc:Choice>
  </mc:AlternateContent>
  <bookViews>
    <workbookView xWindow="0" yWindow="0" windowWidth="28800" windowHeight="11700"/>
  </bookViews>
  <sheets>
    <sheet name="Katalog udžbenika" sheetId="2" r:id="rId1"/>
  </sheets>
  <definedNames>
    <definedName name="_xlnm._FilterDatabase" localSheetId="0" hidden="1">'Katalog udžbenika'!$B$6:$G$139</definedName>
    <definedName name="_xlnm.Print_Titles" localSheetId="0">'Katalog udžbenika'!$6:$6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2" l="1"/>
  <c r="G61" i="2"/>
  <c r="G136" i="2"/>
  <c r="I16" i="2"/>
  <c r="I17" i="2"/>
  <c r="I18" i="2"/>
  <c r="I19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9" i="2"/>
  <c r="I10" i="2"/>
  <c r="I11" i="2"/>
  <c r="I12" i="2"/>
  <c r="I13" i="2"/>
  <c r="I14" i="2"/>
  <c r="I15" i="2"/>
  <c r="I8" i="2"/>
  <c r="G133" i="2"/>
  <c r="G139" i="2"/>
  <c r="G141" i="2"/>
  <c r="G120" i="2"/>
  <c r="G119" i="2"/>
  <c r="I144" i="2" l="1"/>
  <c r="G99" i="2"/>
  <c r="G98" i="2"/>
  <c r="G97" i="2"/>
  <c r="G143" i="2"/>
  <c r="G142" i="2"/>
  <c r="G140" i="2"/>
  <c r="G122" i="2"/>
  <c r="G121" i="2"/>
  <c r="G101" i="2"/>
  <c r="G100" i="2"/>
  <c r="G79" i="2"/>
  <c r="G80" i="2"/>
  <c r="G81" i="2"/>
  <c r="G82" i="2"/>
  <c r="G125" i="2" l="1"/>
  <c r="G126" i="2"/>
  <c r="G127" i="2"/>
  <c r="G128" i="2"/>
  <c r="G129" i="2"/>
  <c r="G130" i="2"/>
  <c r="G131" i="2"/>
  <c r="G132" i="2"/>
  <c r="G134" i="2"/>
  <c r="G135" i="2"/>
  <c r="G137" i="2"/>
  <c r="G138" i="2"/>
  <c r="G124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03" i="2"/>
  <c r="G85" i="2"/>
  <c r="G86" i="2"/>
  <c r="G87" i="2"/>
  <c r="G88" i="2"/>
  <c r="G89" i="2"/>
  <c r="G90" i="2"/>
  <c r="G91" i="2"/>
  <c r="G92" i="2"/>
  <c r="G93" i="2"/>
  <c r="G94" i="2"/>
  <c r="G95" i="2"/>
  <c r="G96" i="2"/>
  <c r="G84" i="2"/>
  <c r="G69" i="2"/>
  <c r="G70" i="2"/>
  <c r="G71" i="2"/>
  <c r="G72" i="2"/>
  <c r="G73" i="2"/>
  <c r="G74" i="2"/>
  <c r="G75" i="2"/>
  <c r="G76" i="2"/>
  <c r="G77" i="2"/>
  <c r="G78" i="2"/>
  <c r="G68" i="2"/>
  <c r="G66" i="2"/>
  <c r="G67" i="2"/>
  <c r="G65" i="2"/>
  <c r="G50" i="2"/>
  <c r="G51" i="2"/>
  <c r="G52" i="2"/>
  <c r="G53" i="2"/>
  <c r="G54" i="2"/>
  <c r="G55" i="2"/>
  <c r="G56" i="2"/>
  <c r="G57" i="2"/>
  <c r="G58" i="2"/>
  <c r="G59" i="2"/>
  <c r="G60" i="2"/>
  <c r="G63" i="2"/>
  <c r="G49" i="2"/>
  <c r="G45" i="2"/>
  <c r="G46" i="2"/>
  <c r="G47" i="2"/>
  <c r="G36" i="2"/>
  <c r="G37" i="2"/>
  <c r="G38" i="2"/>
  <c r="G39" i="2"/>
  <c r="G40" i="2"/>
  <c r="G41" i="2"/>
  <c r="G42" i="2"/>
  <c r="G43" i="2"/>
  <c r="G44" i="2"/>
  <c r="G35" i="2"/>
  <c r="G33" i="2"/>
  <c r="G31" i="2"/>
  <c r="G32" i="2"/>
  <c r="G22" i="2"/>
  <c r="G23" i="2"/>
  <c r="G24" i="2"/>
  <c r="G25" i="2"/>
  <c r="G26" i="2"/>
  <c r="G27" i="2"/>
  <c r="G28" i="2"/>
  <c r="G29" i="2"/>
  <c r="G30" i="2"/>
  <c r="G21" i="2"/>
  <c r="G17" i="2"/>
  <c r="G15" i="2"/>
  <c r="G14" i="2"/>
  <c r="G18" i="2"/>
  <c r="G13" i="2"/>
  <c r="G16" i="2"/>
  <c r="G12" i="2"/>
</calcChain>
</file>

<file path=xl/sharedStrings.xml><?xml version="1.0" encoding="utf-8"?>
<sst xmlns="http://schemas.openxmlformats.org/spreadsheetml/2006/main" count="418" uniqueCount="232">
  <si>
    <t>5</t>
  </si>
  <si>
    <t>6</t>
  </si>
  <si>
    <t>7</t>
  </si>
  <si>
    <t>10</t>
  </si>
  <si>
    <t>11</t>
  </si>
  <si>
    <t>12</t>
  </si>
  <si>
    <t>13</t>
  </si>
  <si>
    <t>9</t>
  </si>
  <si>
    <t>14</t>
  </si>
  <si>
    <t>15</t>
  </si>
  <si>
    <t>РБ</t>
  </si>
  <si>
    <t>Шифра</t>
  </si>
  <si>
    <t>Наслов издања</t>
  </si>
  <si>
    <t>Аутори</t>
  </si>
  <si>
    <t>Издавач пријевода</t>
  </si>
  <si>
    <t>Цијена без ПДВ-а еури</t>
  </si>
  <si>
    <t>Цијена с ПДВ-ом еури</t>
  </si>
  <si>
    <t>НАРУЧЕНА КОЛИЧИНА</t>
  </si>
  <si>
    <t>Симеон Маринковић, Милица Стојановић, Љилјана Бајац Николић, Милица Лазић, Љилјана Стевић</t>
  </si>
  <si>
    <t>Симеон Маринковић, Славица Марковић,, Милица Стојановић, Љилјана Бајац Николић, Милица Лазић, Љилјана Стевић</t>
  </si>
  <si>
    <t>Просвјета</t>
  </si>
  <si>
    <t>Школска књига</t>
  </si>
  <si>
    <t>Сања Лукић, Сандра Крмпотић-Гржанчић, Маријан Варга, Ивана Марић Зердун, Дуња Маричевић</t>
  </si>
  <si>
    <t>Владимир Пар, Сања Мартинко, Тања Ћулибрк</t>
  </si>
  <si>
    <t>Дамир Бенделја, Жаклин Лукша, Емица Орешковић, Моника Павић, Наташа Понграц, Рената Рошчак</t>
  </si>
  <si>
    <t>Драган Даниловић</t>
  </si>
  <si>
    <t>Инес Kniewald, Винкослав Галешев, Гордана Сокол, Далиа Кагер, Власта Влаховић, Јасмина Пургар</t>
  </si>
  <si>
    <t>Дамир Човић, Валентина Дијачић, Томе Ковачевић, Сања Продановић Трлин, Дарко Суман, Аленка Шимић, Ивица Шимић, Маријан Винковић, Драган Влајинић</t>
  </si>
  <si>
    <t>Мирослав Хузјак</t>
  </si>
  <si>
    <t>Крешимир Ердеља, Игор Стојаковић</t>
  </si>
  <si>
    <t>Данијел Орешић, Игор Тишма, Ружица Вук, Аленка Бујан</t>
  </si>
  <si>
    <t>Снежана Шевић, Милица Стојановић</t>
  </si>
  <si>
    <t>Симеон Маринковић, Славица Марковић, Милица Стојановић, Љилјана Бајац Николић, Милица Шарчевић Туњић, Маја Танасић</t>
  </si>
  <si>
    <t>Наталија Банов, Давор Брђановић, Сандра Франчишковић, Сандра Иванчић, Ева Kirchmayer Билић, Аленка Мартиновић, Дарко Новосел, Томислав Пехар, Филип Авер Јелавић</t>
  </si>
  <si>
    <t>З. Шикић, В. Драженовић Житко, И. Голац Јакоповић, З. Лобор, М. Милић, Т. Nemeth, Г. Стајчић, М. Вуковић</t>
  </si>
  <si>
    <r>
      <rPr>
        <b/>
        <sz val="10"/>
        <color rgb="FF000000"/>
        <rFont val="Calibri"/>
        <family val="2"/>
        <charset val="238"/>
        <scheme val="minor"/>
      </rPr>
      <t>ЧИТАНКА 8</t>
    </r>
    <r>
      <rPr>
        <sz val="10"/>
        <color indexed="8"/>
        <rFont val="Calibri"/>
        <family val="2"/>
        <charset val="238"/>
        <scheme val="minor"/>
      </rPr>
      <t xml:space="preserve"> - читанка из српског језика за 8. разред основне школе (модел А)</t>
    </r>
  </si>
  <si>
    <r>
      <rPr>
        <b/>
        <sz val="10"/>
        <color rgb="FF000000"/>
        <rFont val="Calibri"/>
        <family val="2"/>
        <charset val="238"/>
        <scheme val="minor"/>
      </rPr>
      <t>СРПСКИ ЈЕЗИК ЗА ОСМИ РАЗРЕД ОСНОВНЕ ШКОЛЕ</t>
    </r>
    <r>
      <rPr>
        <sz val="10"/>
        <color indexed="8"/>
        <rFont val="Calibri"/>
        <family val="2"/>
        <charset val="238"/>
        <scheme val="minor"/>
      </rPr>
      <t xml:space="preserve"> - уџбеник из српског језика за 8. разред основне школе (модел А)</t>
    </r>
  </si>
  <si>
    <r>
      <rPr>
        <b/>
        <sz val="10"/>
        <rFont val="Calibri"/>
        <family val="2"/>
        <charset val="238"/>
        <scheme val="minor"/>
      </rPr>
      <t>ЧИТАНКА 8</t>
    </r>
    <r>
      <rPr>
        <sz val="10"/>
        <rFont val="Calibri"/>
        <family val="2"/>
        <charset val="238"/>
        <scheme val="minor"/>
      </rPr>
      <t>: уџбеник за 8. разред основне школе (модел Ц)</t>
    </r>
  </si>
  <si>
    <r>
      <rPr>
        <b/>
        <sz val="10"/>
        <rFont val="Calibri"/>
        <family val="2"/>
        <charset val="238"/>
        <scheme val="minor"/>
      </rPr>
      <t>СРПСКИ ЈЕЗИК И КУЛТУРА 8</t>
    </r>
    <r>
      <rPr>
        <sz val="10"/>
        <rFont val="Calibri"/>
        <family val="2"/>
        <charset val="238"/>
        <scheme val="minor"/>
      </rPr>
      <t>: радни уџбеник за 8. разред основне школе (модел Ц)</t>
    </r>
  </si>
  <si>
    <r>
      <rPr>
        <b/>
        <sz val="10"/>
        <rFont val="Calibri"/>
        <family val="2"/>
        <charset val="238"/>
        <scheme val="minor"/>
      </rPr>
      <t>ГЕА 4</t>
    </r>
    <r>
      <rPr>
        <sz val="10"/>
        <rFont val="Calibri"/>
        <family val="2"/>
        <charset val="238"/>
        <scheme val="minor"/>
      </rPr>
      <t xml:space="preserve"> - уџбеник географије за 8. разред основне школе</t>
    </r>
  </si>
  <si>
    <r>
      <rPr>
        <b/>
        <sz val="10"/>
        <rFont val="Calibri"/>
        <family val="2"/>
        <charset val="238"/>
        <scheme val="minor"/>
      </rPr>
      <t xml:space="preserve">КЛИО 8 </t>
    </r>
    <r>
      <rPr>
        <sz val="10"/>
        <rFont val="Calibri"/>
        <family val="2"/>
        <charset val="238"/>
        <scheme val="minor"/>
      </rPr>
      <t>- уџбеник историје у осмом разреду основне школе</t>
    </r>
  </si>
  <si>
    <r>
      <rPr>
        <b/>
        <sz val="10"/>
        <rFont val="Calibri"/>
        <family val="2"/>
        <charset val="238"/>
        <scheme val="minor"/>
      </rPr>
      <t>АЛЕГРО 8</t>
    </r>
    <r>
      <rPr>
        <sz val="10"/>
        <rFont val="Calibri"/>
        <family val="2"/>
        <charset val="238"/>
        <scheme val="minor"/>
      </rPr>
      <t xml:space="preserve"> - уџбеник музичке културе у осмом разреду основне школе</t>
    </r>
  </si>
  <si>
    <r>
      <rPr>
        <b/>
        <sz val="10"/>
        <rFont val="Calibri"/>
        <family val="2"/>
        <charset val="238"/>
        <scheme val="minor"/>
      </rPr>
      <t>МАТЕМАТИКА 8</t>
    </r>
    <r>
      <rPr>
        <sz val="10"/>
        <rFont val="Calibri"/>
        <family val="2"/>
        <charset val="238"/>
        <scheme val="minor"/>
      </rPr>
      <t xml:space="preserve"> - уџбеник математике за осми разред основне школе, 1. свезак </t>
    </r>
  </si>
  <si>
    <r>
      <rPr>
        <b/>
        <sz val="10"/>
        <rFont val="Calibri"/>
        <family val="2"/>
        <charset val="238"/>
        <scheme val="minor"/>
      </rPr>
      <t>МАТЕМАТИКА 8</t>
    </r>
    <r>
      <rPr>
        <sz val="10"/>
        <rFont val="Calibri"/>
        <family val="2"/>
        <charset val="238"/>
        <scheme val="minor"/>
      </rPr>
      <t xml:space="preserve"> - уџбеник математике за осми разред основне школе, 2. свезак </t>
    </r>
  </si>
  <si>
    <r>
      <rPr>
        <b/>
        <sz val="10"/>
        <rFont val="Calibri"/>
        <family val="2"/>
        <charset val="238"/>
        <scheme val="minor"/>
      </rPr>
      <t>МОЈЕ БОЈЕ 8</t>
    </r>
    <r>
      <rPr>
        <sz val="10"/>
        <rFont val="Calibri"/>
        <family val="2"/>
        <charset val="238"/>
        <scheme val="minor"/>
      </rPr>
      <t xml:space="preserve"> - уџбеник ликовне културе у осмом разреду основне школе</t>
    </r>
  </si>
  <si>
    <r>
      <rPr>
        <b/>
        <sz val="10"/>
        <rFont val="Calibri"/>
        <family val="2"/>
        <charset val="238"/>
        <scheme val="minor"/>
      </rPr>
      <t>TK 8</t>
    </r>
    <r>
      <rPr>
        <sz val="10"/>
        <rFont val="Calibri"/>
        <family val="2"/>
        <charset val="238"/>
        <scheme val="minor"/>
      </rPr>
      <t xml:space="preserve"> - уџбеник техничке културе за 8. разред основне школе</t>
    </r>
  </si>
  <si>
    <r>
      <rPr>
        <b/>
        <sz val="10"/>
        <rFont val="Calibri"/>
        <family val="2"/>
        <charset val="238"/>
        <scheme val="minor"/>
      </rPr>
      <t>ИНФОРМАТИКА + 8</t>
    </r>
    <r>
      <rPr>
        <sz val="10"/>
        <rFont val="Calibri"/>
        <family val="2"/>
        <charset val="238"/>
        <scheme val="minor"/>
      </rPr>
      <t xml:space="preserve"> - уџбеник из информатике за 8. разред основне школе</t>
    </r>
  </si>
  <si>
    <r>
      <rPr>
        <b/>
        <sz val="10"/>
        <rFont val="Calibri"/>
        <family val="2"/>
        <charset val="238"/>
        <scheme val="minor"/>
      </rPr>
      <t>ПРАВОСЛАВНИ КАТИХИЗИС 8</t>
    </r>
    <r>
      <rPr>
        <sz val="10"/>
        <rFont val="Calibri"/>
        <family val="2"/>
        <charset val="238"/>
        <scheme val="minor"/>
      </rPr>
      <t>: уџбеник за 8. разред основне школе</t>
    </r>
  </si>
  <si>
    <r>
      <rPr>
        <b/>
        <sz val="10"/>
        <rFont val="Calibri"/>
        <family val="2"/>
        <charset val="238"/>
        <scheme val="minor"/>
      </rPr>
      <t>БИОЛОГИЈА 8</t>
    </r>
    <r>
      <rPr>
        <sz val="10"/>
        <rFont val="Calibri"/>
        <family val="2"/>
        <charset val="238"/>
        <scheme val="minor"/>
      </rPr>
      <t>: уџбеник биологије у осмом разреду основне школе</t>
    </r>
  </si>
  <si>
    <r>
      <rPr>
        <b/>
        <sz val="10"/>
        <rFont val="Calibri"/>
        <family val="2"/>
        <charset val="238"/>
        <scheme val="minor"/>
      </rPr>
      <t>ФИЗИКА ОКО НАС 8</t>
    </r>
    <r>
      <rPr>
        <sz val="10"/>
        <rFont val="Calibri"/>
        <family val="2"/>
        <charset val="238"/>
        <scheme val="minor"/>
      </rPr>
      <t>: уџбеник физике у осмом разреду основне школе</t>
    </r>
  </si>
  <si>
    <r>
      <rPr>
        <b/>
        <sz val="10"/>
        <rFont val="Calibri"/>
        <family val="2"/>
        <charset val="238"/>
        <scheme val="minor"/>
      </rPr>
      <t>ХЕМИЈА 8</t>
    </r>
    <r>
      <rPr>
        <sz val="10"/>
        <rFont val="Calibri"/>
        <family val="2"/>
        <charset val="238"/>
        <scheme val="minor"/>
      </rPr>
      <t>: уџбеник хемије у осмом разреду основне школе</t>
    </r>
  </si>
  <si>
    <r>
      <rPr>
        <b/>
        <sz val="10"/>
        <rFont val="Calibri"/>
        <family val="2"/>
        <charset val="238"/>
        <scheme val="minor"/>
      </rPr>
      <t>ПРАВОСЛАВНИ КАТИХИЗИС 1</t>
    </r>
    <r>
      <rPr>
        <sz val="10"/>
        <rFont val="Calibri"/>
        <family val="2"/>
        <charset val="238"/>
        <scheme val="minor"/>
      </rPr>
      <t>: уџбеник за 1. разред основне школе</t>
    </r>
  </si>
  <si>
    <r>
      <rPr>
        <b/>
        <sz val="10"/>
        <rFont val="Calibri"/>
        <family val="2"/>
        <charset val="238"/>
        <scheme val="minor"/>
      </rPr>
      <t>Е-СВЕТ 1</t>
    </r>
    <r>
      <rPr>
        <sz val="10"/>
        <rFont val="Calibri"/>
        <family val="2"/>
        <charset val="238"/>
        <scheme val="minor"/>
      </rPr>
      <t>: радни уџбеник из информатике у првом разреду основне школе</t>
    </r>
  </si>
  <si>
    <r>
      <rPr>
        <b/>
        <sz val="10"/>
        <rFont val="Calibri"/>
        <family val="2"/>
        <charset val="238"/>
        <scheme val="minor"/>
      </rPr>
      <t>НИНА И ТИНО 1</t>
    </r>
    <r>
      <rPr>
        <sz val="10"/>
        <rFont val="Calibri"/>
        <family val="2"/>
        <charset val="238"/>
        <scheme val="minor"/>
      </rPr>
      <t>: уџбеник математике за први разред основне школе, 1. део</t>
    </r>
  </si>
  <si>
    <r>
      <rPr>
        <b/>
        <sz val="10"/>
        <rFont val="Calibri"/>
        <family val="2"/>
        <charset val="238"/>
        <scheme val="minor"/>
      </rPr>
      <t>НИНА И ТИНО 1</t>
    </r>
    <r>
      <rPr>
        <sz val="10"/>
        <rFont val="Calibri"/>
        <family val="2"/>
        <charset val="238"/>
        <scheme val="minor"/>
      </rPr>
      <t>: уџбеник математике за први разред основне школе,  2. део</t>
    </r>
  </si>
  <si>
    <r>
      <rPr>
        <b/>
        <sz val="10"/>
        <rFont val="Calibri"/>
        <family val="2"/>
        <charset val="238"/>
        <scheme val="minor"/>
      </rPr>
      <t>НИНА И ТИНО 1</t>
    </r>
    <r>
      <rPr>
        <sz val="10"/>
        <rFont val="Calibri"/>
        <family val="2"/>
        <charset val="238"/>
        <scheme val="minor"/>
      </rPr>
      <t>: уџбеник природе и друштва за први разред основне школе, 1. део</t>
    </r>
  </si>
  <si>
    <r>
      <rPr>
        <b/>
        <sz val="10"/>
        <rFont val="Calibri"/>
        <family val="2"/>
        <charset val="238"/>
        <scheme val="minor"/>
      </rPr>
      <t>НИНА И ТИНО 1</t>
    </r>
    <r>
      <rPr>
        <sz val="10"/>
        <rFont val="Calibri"/>
        <family val="2"/>
        <charset val="238"/>
        <scheme val="minor"/>
      </rPr>
      <t>: уџбеник природе и друштва за први разред основне школе, 2. део</t>
    </r>
  </si>
  <si>
    <t>Љиљана Перишић-Бурсаћ</t>
  </si>
  <si>
    <t>Јосипа Благус, Наташа Љубић Клемше, Ана Флисар Одорчић, Никола Михочка, Ивана Ружић</t>
  </si>
  <si>
    <t>Аленка Борас Мандић, Лана Лончар, Радмила Пешут, Маја Крижман Рошкар</t>
  </si>
  <si>
    <t>Аријана Пишкулић Марјановић, Јасминка Пицитола, Лидија Прпић, Маја Крижман Рошкар</t>
  </si>
  <si>
    <t>1. РАЗРЕД</t>
  </si>
  <si>
    <t>2. РАЗРЕД</t>
  </si>
  <si>
    <t>3. РАЗРЕД</t>
  </si>
  <si>
    <t>4. РАЗРЕД</t>
  </si>
  <si>
    <t>5. РАЗРЕД</t>
  </si>
  <si>
    <t>6. РАЗРЕД</t>
  </si>
  <si>
    <t>7. РАЗРЕД</t>
  </si>
  <si>
    <t>8. РАЗРЕД</t>
  </si>
  <si>
    <r>
      <rPr>
        <b/>
        <sz val="10"/>
        <color rgb="FF000000"/>
        <rFont val="Calibri"/>
        <family val="2"/>
        <charset val="238"/>
        <scheme val="minor"/>
      </rPr>
      <t>ЧИТАНКА 1</t>
    </r>
    <r>
      <rPr>
        <sz val="10"/>
        <color indexed="8"/>
        <rFont val="Calibri"/>
        <family val="2"/>
        <charset val="238"/>
        <scheme val="minor"/>
      </rPr>
      <t xml:space="preserve"> - читанка из српског језика за 1. разред основне школе </t>
    </r>
    <r>
      <rPr>
        <b/>
        <sz val="10"/>
        <color rgb="FF000000"/>
        <rFont val="Calibri"/>
        <family val="2"/>
        <charset val="238"/>
        <scheme val="minor"/>
      </rPr>
      <t>(модел А)</t>
    </r>
  </si>
  <si>
    <r>
      <rPr>
        <b/>
        <sz val="10"/>
        <rFont val="Calibri"/>
        <family val="2"/>
        <charset val="238"/>
        <scheme val="minor"/>
      </rPr>
      <t>БУКВАР</t>
    </r>
    <r>
      <rPr>
        <sz val="10"/>
        <rFont val="Calibri"/>
        <family val="2"/>
        <charset val="238"/>
        <scheme val="minor"/>
      </rPr>
      <t xml:space="preserve"> - радни уџбеник из српског језика за 1. разред основне школе </t>
    </r>
    <r>
      <rPr>
        <b/>
        <sz val="10"/>
        <rFont val="Calibri"/>
        <family val="2"/>
        <charset val="238"/>
        <scheme val="minor"/>
      </rPr>
      <t>(модел А)</t>
    </r>
  </si>
  <si>
    <r>
      <rPr>
        <b/>
        <sz val="10"/>
        <rFont val="Calibri"/>
        <family val="2"/>
        <charset val="238"/>
        <scheme val="minor"/>
      </rPr>
      <t>ЧИТАНКА 1</t>
    </r>
    <r>
      <rPr>
        <sz val="10"/>
        <rFont val="Calibri"/>
        <family val="2"/>
        <charset val="238"/>
        <scheme val="minor"/>
      </rPr>
      <t xml:space="preserve">: уџбеник за 1. разред основне школе </t>
    </r>
    <r>
      <rPr>
        <b/>
        <sz val="10"/>
        <rFont val="Calibri"/>
        <family val="2"/>
        <charset val="238"/>
        <scheme val="minor"/>
      </rPr>
      <t>(модел Ц)</t>
    </r>
  </si>
  <si>
    <r>
      <rPr>
        <b/>
        <sz val="10"/>
        <rFont val="Calibri"/>
        <family val="2"/>
        <charset val="238"/>
        <scheme val="minor"/>
      </rPr>
      <t>БУКВАР И СРПСКИ ЈЕЗИК И КУЛТУРА 1</t>
    </r>
    <r>
      <rPr>
        <sz val="10"/>
        <rFont val="Calibri"/>
        <family val="2"/>
        <charset val="238"/>
        <scheme val="minor"/>
      </rPr>
      <t>: радни уџбеник за 1. разред основне школе</t>
    </r>
    <r>
      <rPr>
        <b/>
        <sz val="10"/>
        <rFont val="Calibri"/>
        <family val="2"/>
        <charset val="238"/>
        <scheme val="minor"/>
      </rPr>
      <t xml:space="preserve"> (модел Ц)</t>
    </r>
  </si>
  <si>
    <t>Лана Лончар, Радмила Пешут, Аленка Борас Мандић, Маја Крижман Рошкар</t>
  </si>
  <si>
    <r>
      <rPr>
        <b/>
        <sz val="10"/>
        <color rgb="FF000000"/>
        <rFont val="Calibri"/>
        <family val="2"/>
        <charset val="238"/>
        <scheme val="minor"/>
      </rPr>
      <t>ЧИТАНКА 2</t>
    </r>
    <r>
      <rPr>
        <sz val="10"/>
        <color indexed="8"/>
        <rFont val="Calibri"/>
        <family val="2"/>
        <charset val="238"/>
        <scheme val="minor"/>
      </rPr>
      <t xml:space="preserve"> - читанка из српског језика за 2. разред основне школе </t>
    </r>
    <r>
      <rPr>
        <b/>
        <sz val="10"/>
        <color rgb="FF000000"/>
        <rFont val="Calibri"/>
        <family val="2"/>
        <charset val="238"/>
        <scheme val="minor"/>
      </rPr>
      <t>(модел А)</t>
    </r>
  </si>
  <si>
    <r>
      <rPr>
        <b/>
        <sz val="10"/>
        <color rgb="FF000000"/>
        <rFont val="Calibri"/>
        <family val="2"/>
        <charset val="238"/>
        <scheme val="minor"/>
      </rPr>
      <t>СРПСКИ ЈЕЗИК ЗА ДРУГИ РАЗРЕД ОСНОВНЕ ШКОЛЕ</t>
    </r>
    <r>
      <rPr>
        <sz val="10"/>
        <color indexed="8"/>
        <rFont val="Calibri"/>
        <family val="2"/>
        <charset val="238"/>
        <scheme val="minor"/>
      </rPr>
      <t xml:space="preserve"> - радни уџбеник из српског језика за 2. разред основне школе </t>
    </r>
    <r>
      <rPr>
        <b/>
        <sz val="10"/>
        <color rgb="FF000000"/>
        <rFont val="Calibri"/>
        <family val="2"/>
        <charset val="238"/>
        <scheme val="minor"/>
      </rPr>
      <t>(модел А)</t>
    </r>
  </si>
  <si>
    <r>
      <rPr>
        <b/>
        <sz val="10"/>
        <rFont val="Calibri"/>
        <family val="2"/>
        <charset val="238"/>
        <scheme val="minor"/>
      </rPr>
      <t>ЧИТАНКА 2</t>
    </r>
    <r>
      <rPr>
        <sz val="10"/>
        <rFont val="Calibri"/>
        <family val="2"/>
        <charset val="238"/>
        <scheme val="minor"/>
      </rPr>
      <t>: уџбеник за 2. разред основне школе</t>
    </r>
    <r>
      <rPr>
        <b/>
        <sz val="10"/>
        <rFont val="Calibri"/>
        <family val="2"/>
        <charset val="238"/>
        <scheme val="minor"/>
      </rPr>
      <t xml:space="preserve"> (модел Ц)</t>
    </r>
  </si>
  <si>
    <r>
      <rPr>
        <b/>
        <sz val="10"/>
        <rFont val="Calibri"/>
        <family val="2"/>
        <charset val="238"/>
        <scheme val="minor"/>
      </rPr>
      <t>СРПСКИ ЈЕЗИК И КУЛТУРА 2</t>
    </r>
    <r>
      <rPr>
        <sz val="10"/>
        <rFont val="Calibri"/>
        <family val="2"/>
        <charset val="238"/>
        <scheme val="minor"/>
      </rPr>
      <t xml:space="preserve">: радни уџбеник за 2. разред основне школе </t>
    </r>
    <r>
      <rPr>
        <b/>
        <sz val="10"/>
        <rFont val="Calibri"/>
        <family val="2"/>
        <charset val="238"/>
        <scheme val="minor"/>
      </rPr>
      <t>(модел Ц)</t>
    </r>
  </si>
  <si>
    <r>
      <rPr>
        <b/>
        <sz val="10"/>
        <rFont val="Calibri"/>
        <family val="2"/>
        <charset val="238"/>
        <scheme val="minor"/>
      </rPr>
      <t>Е-СВЕТ 2</t>
    </r>
    <r>
      <rPr>
        <sz val="10"/>
        <rFont val="Calibri"/>
        <family val="2"/>
        <charset val="238"/>
        <scheme val="minor"/>
      </rPr>
      <t>: радни уџбеник из информатике у другом разреду основне школе</t>
    </r>
  </si>
  <si>
    <r>
      <rPr>
        <b/>
        <sz val="10"/>
        <rFont val="Calibri"/>
        <family val="2"/>
        <charset val="238"/>
        <scheme val="minor"/>
      </rPr>
      <t>НИНА И ТИНО 2</t>
    </r>
    <r>
      <rPr>
        <sz val="10"/>
        <rFont val="Calibri"/>
        <family val="2"/>
        <charset val="238"/>
        <scheme val="minor"/>
      </rPr>
      <t xml:space="preserve">: уџбеник математике за други разред основне школе, 1. део                                                                                               </t>
    </r>
  </si>
  <si>
    <r>
      <rPr>
        <b/>
        <sz val="10"/>
        <rFont val="Calibri"/>
        <family val="2"/>
        <charset val="238"/>
        <scheme val="minor"/>
      </rPr>
      <t>НИНА И ТИНО 2</t>
    </r>
    <r>
      <rPr>
        <sz val="10"/>
        <rFont val="Calibri"/>
        <family val="2"/>
        <charset val="238"/>
        <scheme val="minor"/>
      </rPr>
      <t>: уџбеник математике за други разред основне школе, 2. део</t>
    </r>
  </si>
  <si>
    <r>
      <rPr>
        <b/>
        <sz val="10"/>
        <rFont val="Calibri"/>
        <family val="2"/>
        <charset val="238"/>
        <scheme val="minor"/>
      </rPr>
      <t>НИНА И ТИНО 2</t>
    </r>
    <r>
      <rPr>
        <sz val="10"/>
        <rFont val="Calibri"/>
        <family val="2"/>
        <charset val="238"/>
        <scheme val="minor"/>
      </rPr>
      <t>: уџбеник природе и друштва за други разред основне школе, 1. део</t>
    </r>
  </si>
  <si>
    <r>
      <rPr>
        <b/>
        <sz val="10"/>
        <rFont val="Calibri"/>
        <family val="2"/>
        <charset val="238"/>
        <scheme val="minor"/>
      </rPr>
      <t>НИНА И ТИНО 2</t>
    </r>
    <r>
      <rPr>
        <sz val="10"/>
        <rFont val="Calibri"/>
        <family val="2"/>
        <charset val="238"/>
        <scheme val="minor"/>
      </rPr>
      <t>: уџбеник природе и друштва за други разред основне школе, 2. део</t>
    </r>
  </si>
  <si>
    <r>
      <rPr>
        <b/>
        <sz val="10"/>
        <rFont val="Calibri"/>
        <family val="2"/>
        <charset val="238"/>
        <scheme val="minor"/>
      </rPr>
      <t>ПРАВОСЛАВНИ КАТИХИЗИС 2</t>
    </r>
    <r>
      <rPr>
        <sz val="10"/>
        <rFont val="Calibri"/>
        <family val="2"/>
        <charset val="238"/>
        <scheme val="minor"/>
      </rPr>
      <t>: уџбеник за 2. разред основне школе</t>
    </r>
  </si>
  <si>
    <r>
      <rPr>
        <b/>
        <sz val="10"/>
        <rFont val="Calibri"/>
        <family val="2"/>
        <charset val="238"/>
        <scheme val="minor"/>
      </rPr>
      <t>ЧИТАНКА 3</t>
    </r>
    <r>
      <rPr>
        <sz val="10"/>
        <rFont val="Calibri"/>
        <family val="2"/>
        <charset val="238"/>
        <scheme val="minor"/>
      </rPr>
      <t xml:space="preserve"> - читанка из српског језика за 3. разред основне школе</t>
    </r>
    <r>
      <rPr>
        <b/>
        <sz val="10"/>
        <rFont val="Calibri"/>
        <family val="2"/>
        <charset val="238"/>
        <scheme val="minor"/>
      </rPr>
      <t xml:space="preserve"> (модел А)</t>
    </r>
  </si>
  <si>
    <r>
      <rPr>
        <b/>
        <sz val="10"/>
        <rFont val="Calibri"/>
        <family val="2"/>
        <charset val="238"/>
        <scheme val="minor"/>
      </rPr>
      <t>СРПСКИ ЈЕЗИК ЗА ТРЕЋИ РАЗРЕД ОСНОВНЕ ШКОЛЕ</t>
    </r>
    <r>
      <rPr>
        <sz val="10"/>
        <rFont val="Calibri"/>
        <family val="2"/>
        <charset val="238"/>
        <scheme val="minor"/>
      </rPr>
      <t xml:space="preserve"> - радни уџбеник из српског језика за 3. разред основне школе </t>
    </r>
    <r>
      <rPr>
        <b/>
        <sz val="10"/>
        <rFont val="Calibri"/>
        <family val="2"/>
        <charset val="238"/>
        <scheme val="minor"/>
      </rPr>
      <t>(модел А)</t>
    </r>
  </si>
  <si>
    <r>
      <rPr>
        <b/>
        <sz val="10"/>
        <rFont val="Calibri"/>
        <family val="2"/>
        <charset val="238"/>
        <scheme val="minor"/>
      </rPr>
      <t>ЧИТАНКА 3</t>
    </r>
    <r>
      <rPr>
        <sz val="10"/>
        <rFont val="Calibri"/>
        <family val="2"/>
        <charset val="238"/>
        <scheme val="minor"/>
      </rPr>
      <t xml:space="preserve">: уџбеник за 3. разред основне школе </t>
    </r>
    <r>
      <rPr>
        <b/>
        <sz val="10"/>
        <rFont val="Calibri"/>
        <family val="2"/>
        <charset val="238"/>
        <scheme val="minor"/>
      </rPr>
      <t>(модел Ц)</t>
    </r>
  </si>
  <si>
    <r>
      <rPr>
        <b/>
        <sz val="10"/>
        <rFont val="Calibri"/>
        <family val="2"/>
        <charset val="238"/>
        <scheme val="minor"/>
      </rPr>
      <t>СРПСКИ ЈЕЗИК И КУЛТУРА 3</t>
    </r>
    <r>
      <rPr>
        <sz val="10"/>
        <rFont val="Calibri"/>
        <family val="2"/>
        <charset val="238"/>
        <scheme val="minor"/>
      </rPr>
      <t xml:space="preserve">: радни уџбеник за 3. разред основне школе </t>
    </r>
    <r>
      <rPr>
        <b/>
        <sz val="10"/>
        <rFont val="Calibri"/>
        <family val="2"/>
        <charset val="238"/>
        <scheme val="minor"/>
      </rPr>
      <t>(модел Ц)</t>
    </r>
  </si>
  <si>
    <r>
      <rPr>
        <b/>
        <sz val="10"/>
        <rFont val="Calibri"/>
        <family val="2"/>
        <charset val="238"/>
        <scheme val="minor"/>
      </rPr>
      <t>Е-СВЕТ 3</t>
    </r>
    <r>
      <rPr>
        <sz val="10"/>
        <rFont val="Calibri"/>
        <family val="2"/>
        <charset val="238"/>
        <scheme val="minor"/>
      </rPr>
      <t>: радни уџбеник из информатике у трећем разреду основне школе</t>
    </r>
  </si>
  <si>
    <r>
      <rPr>
        <b/>
        <sz val="10"/>
        <rFont val="Calibri"/>
        <family val="2"/>
        <charset val="238"/>
        <scheme val="minor"/>
      </rPr>
      <t>НИНА И ТИНО 3</t>
    </r>
    <r>
      <rPr>
        <sz val="10"/>
        <rFont val="Calibri"/>
        <family val="2"/>
        <charset val="238"/>
        <scheme val="minor"/>
      </rPr>
      <t>: уџбеник математике за трећи разред основне школе, 1. део</t>
    </r>
  </si>
  <si>
    <r>
      <rPr>
        <b/>
        <sz val="10"/>
        <rFont val="Calibri"/>
        <family val="2"/>
        <charset val="238"/>
        <scheme val="minor"/>
      </rPr>
      <t>НИНА И ТИНО 3</t>
    </r>
    <r>
      <rPr>
        <sz val="10"/>
        <rFont val="Calibri"/>
        <family val="2"/>
        <charset val="238"/>
        <scheme val="minor"/>
      </rPr>
      <t>: уџбеник математике за трећи разред основне школе, 2. део</t>
    </r>
  </si>
  <si>
    <r>
      <rPr>
        <b/>
        <sz val="10"/>
        <rFont val="Calibri"/>
        <family val="2"/>
        <charset val="238"/>
        <scheme val="minor"/>
      </rPr>
      <t>НИНА И ТИНО 3</t>
    </r>
    <r>
      <rPr>
        <sz val="10"/>
        <rFont val="Calibri"/>
        <family val="2"/>
        <charset val="238"/>
        <scheme val="minor"/>
      </rPr>
      <t>: уџбеник природе и друштва за трећи разред основне школе, 1. део</t>
    </r>
  </si>
  <si>
    <r>
      <rPr>
        <b/>
        <sz val="10"/>
        <rFont val="Calibri"/>
        <family val="2"/>
        <charset val="238"/>
        <scheme val="minor"/>
      </rPr>
      <t>НИНА И ТИНО 3</t>
    </r>
    <r>
      <rPr>
        <sz val="10"/>
        <rFont val="Calibri"/>
        <family val="2"/>
        <charset val="238"/>
        <scheme val="minor"/>
      </rPr>
      <t>: уџбеник природе и друштва за трећи разред основне школе, 2. део</t>
    </r>
  </si>
  <si>
    <r>
      <rPr>
        <b/>
        <sz val="10"/>
        <rFont val="Calibri"/>
        <family val="2"/>
        <charset val="238"/>
        <scheme val="minor"/>
      </rPr>
      <t>ПРАВОСЛАВНИ КАТИХИЗИС 3</t>
    </r>
    <r>
      <rPr>
        <sz val="10"/>
        <rFont val="Calibri"/>
        <family val="2"/>
        <charset val="238"/>
        <scheme val="minor"/>
      </rPr>
      <t>: уџбеник за 3. разред основне школе</t>
    </r>
  </si>
  <si>
    <r>
      <rPr>
        <b/>
        <sz val="10"/>
        <rFont val="Calibri"/>
        <family val="2"/>
        <charset val="238"/>
        <scheme val="minor"/>
      </rPr>
      <t>ЧИТАНКА 4</t>
    </r>
    <r>
      <rPr>
        <sz val="10"/>
        <rFont val="Calibri"/>
        <family val="2"/>
        <charset val="238"/>
        <scheme val="minor"/>
      </rPr>
      <t xml:space="preserve"> - читанка из српског језика за 4. разред основне школе (модел А)</t>
    </r>
  </si>
  <si>
    <r>
      <rPr>
        <b/>
        <sz val="10"/>
        <rFont val="Calibri"/>
        <family val="2"/>
        <charset val="238"/>
        <scheme val="minor"/>
      </rPr>
      <t>СРПСКИ ЈЕЗИК ЗА ЧЕТВРТИ РАЗРЕД ОСНОВНЕ ШКОЛЕ</t>
    </r>
    <r>
      <rPr>
        <sz val="10"/>
        <rFont val="Calibri"/>
        <family val="2"/>
        <charset val="238"/>
        <scheme val="minor"/>
      </rPr>
      <t xml:space="preserve"> - радни уџбеник из српског језика за 4. разред основне школе (модел А)</t>
    </r>
  </si>
  <si>
    <r>
      <rPr>
        <b/>
        <sz val="10"/>
        <rFont val="Calibri"/>
        <family val="2"/>
        <charset val="238"/>
        <scheme val="minor"/>
      </rPr>
      <t>ЧИТАНКА 4</t>
    </r>
    <r>
      <rPr>
        <sz val="10"/>
        <rFont val="Calibri"/>
        <family val="2"/>
        <charset val="238"/>
        <scheme val="minor"/>
      </rPr>
      <t>: уџбеник за 4. разред основне школе (модел Ц)</t>
    </r>
  </si>
  <si>
    <r>
      <rPr>
        <b/>
        <sz val="10"/>
        <rFont val="Calibri"/>
        <family val="2"/>
        <charset val="238"/>
        <scheme val="minor"/>
      </rPr>
      <t>СРПСКИ ЈЕЗИК И КУЛТУРА 4</t>
    </r>
    <r>
      <rPr>
        <sz val="10"/>
        <rFont val="Calibri"/>
        <family val="2"/>
        <charset val="238"/>
        <scheme val="minor"/>
      </rPr>
      <t>: радни уџбеник за 4. разред основне школе (модел Ц)</t>
    </r>
  </si>
  <si>
    <r>
      <rPr>
        <b/>
        <sz val="10"/>
        <rFont val="Calibri"/>
        <family val="2"/>
        <charset val="238"/>
        <scheme val="minor"/>
      </rPr>
      <t>НИНА И ТИНО 4</t>
    </r>
    <r>
      <rPr>
        <sz val="10"/>
        <rFont val="Calibri"/>
        <family val="2"/>
        <charset val="238"/>
        <scheme val="minor"/>
      </rPr>
      <t xml:space="preserve"> - уџбеник природе и друштва за 4. разред основне школе, 1.  део</t>
    </r>
  </si>
  <si>
    <r>
      <rPr>
        <b/>
        <sz val="10"/>
        <rFont val="Calibri"/>
        <family val="2"/>
        <charset val="238"/>
        <scheme val="minor"/>
      </rPr>
      <t>НИНА И ТИНО 4</t>
    </r>
    <r>
      <rPr>
        <sz val="10"/>
        <rFont val="Calibri"/>
        <family val="2"/>
        <charset val="238"/>
        <scheme val="minor"/>
      </rPr>
      <t xml:space="preserve"> - уџбеник природе и друштва за 4. разред основне школе, 2. део</t>
    </r>
  </si>
  <si>
    <r>
      <rPr>
        <b/>
        <sz val="10"/>
        <rFont val="Calibri"/>
        <family val="2"/>
        <charset val="238"/>
        <scheme val="minor"/>
      </rPr>
      <t>НИНА И ТИНО 4</t>
    </r>
    <r>
      <rPr>
        <sz val="10"/>
        <rFont val="Calibri"/>
        <family val="2"/>
        <charset val="238"/>
        <scheme val="minor"/>
      </rPr>
      <t xml:space="preserve"> - уџбеник математике за 4. разред основне школе, 1. део</t>
    </r>
  </si>
  <si>
    <r>
      <rPr>
        <b/>
        <sz val="10"/>
        <rFont val="Calibri"/>
        <family val="2"/>
        <charset val="238"/>
        <scheme val="minor"/>
      </rPr>
      <t>НИНА И ТИНО 4</t>
    </r>
    <r>
      <rPr>
        <sz val="10"/>
        <rFont val="Calibri"/>
        <family val="2"/>
        <charset val="238"/>
        <scheme val="minor"/>
      </rPr>
      <t xml:space="preserve"> - уџбеник математике за 4. разред основне школе, 2. део</t>
    </r>
  </si>
  <si>
    <r>
      <rPr>
        <b/>
        <sz val="10"/>
        <rFont val="Calibri"/>
        <family val="2"/>
        <charset val="238"/>
        <scheme val="minor"/>
      </rPr>
      <t>АЛЕГРО 4</t>
    </r>
    <r>
      <rPr>
        <sz val="10"/>
        <rFont val="Calibri"/>
        <family val="2"/>
        <charset val="238"/>
        <scheme val="minor"/>
      </rPr>
      <t xml:space="preserve"> - уџбеник музичке културе у 4. разреду основне школе</t>
    </r>
  </si>
  <si>
    <r>
      <rPr>
        <b/>
        <sz val="10"/>
        <rFont val="Calibri"/>
        <family val="2"/>
        <charset val="238"/>
        <scheme val="minor"/>
      </rPr>
      <t>Е-СВЕТ 4</t>
    </r>
    <r>
      <rPr>
        <sz val="10"/>
        <rFont val="Calibri"/>
        <family val="2"/>
        <charset val="238"/>
        <scheme val="minor"/>
      </rPr>
      <t>: радни уџбеник из информатике у четвртом разреду основне школе</t>
    </r>
  </si>
  <si>
    <r>
      <rPr>
        <b/>
        <sz val="10"/>
        <rFont val="Calibri"/>
        <family val="2"/>
        <charset val="238"/>
        <scheme val="minor"/>
      </rPr>
      <t>ПРАВОСЛАВНИ КАТИХИЗИС 4</t>
    </r>
    <r>
      <rPr>
        <sz val="10"/>
        <rFont val="Calibri"/>
        <family val="2"/>
        <charset val="238"/>
        <scheme val="minor"/>
      </rPr>
      <t>: уџбеник за 4. разред основне школе</t>
    </r>
  </si>
  <si>
    <r>
      <rPr>
        <b/>
        <sz val="10"/>
        <rFont val="Calibri"/>
        <family val="2"/>
        <charset val="238"/>
        <scheme val="minor"/>
      </rPr>
      <t>ЧИТАНКА 5</t>
    </r>
    <r>
      <rPr>
        <sz val="10"/>
        <rFont val="Calibri"/>
        <family val="2"/>
        <charset val="238"/>
        <scheme val="minor"/>
      </rPr>
      <t xml:space="preserve"> - читанка из српског језика за 5. разред основне школе </t>
    </r>
    <r>
      <rPr>
        <b/>
        <sz val="10"/>
        <rFont val="Calibri"/>
        <family val="2"/>
        <charset val="238"/>
        <scheme val="minor"/>
      </rPr>
      <t>(модел А)</t>
    </r>
  </si>
  <si>
    <r>
      <rPr>
        <b/>
        <sz val="10"/>
        <rFont val="Calibri"/>
        <family val="2"/>
        <charset val="238"/>
        <scheme val="minor"/>
      </rPr>
      <t>СРПСКИ ЈЕЗИК ЗА ПЕТИ РАЗРЕД ОСНОВНЕ ШКОЛЕ</t>
    </r>
    <r>
      <rPr>
        <sz val="10"/>
        <rFont val="Calibri"/>
        <family val="2"/>
        <charset val="238"/>
        <scheme val="minor"/>
      </rPr>
      <t xml:space="preserve"> - уџбеник из српског језика за 5. разред основне школе </t>
    </r>
    <r>
      <rPr>
        <b/>
        <sz val="10"/>
        <rFont val="Calibri"/>
        <family val="2"/>
        <charset val="238"/>
        <scheme val="minor"/>
      </rPr>
      <t>(модел А)</t>
    </r>
  </si>
  <si>
    <r>
      <rPr>
        <b/>
        <sz val="10"/>
        <rFont val="Calibri"/>
        <family val="2"/>
        <charset val="238"/>
        <scheme val="minor"/>
      </rPr>
      <t>ЧИТАНКА 5</t>
    </r>
    <r>
      <rPr>
        <sz val="10"/>
        <rFont val="Calibri"/>
        <family val="2"/>
        <charset val="238"/>
        <scheme val="minor"/>
      </rPr>
      <t xml:space="preserve"> : уџбеник за 5. разред основне школе </t>
    </r>
    <r>
      <rPr>
        <b/>
        <sz val="10"/>
        <rFont val="Calibri"/>
        <family val="2"/>
        <charset val="238"/>
        <scheme val="minor"/>
      </rPr>
      <t>(модел Ц)</t>
    </r>
  </si>
  <si>
    <r>
      <rPr>
        <b/>
        <sz val="10"/>
        <rFont val="Calibri"/>
        <family val="2"/>
        <charset val="238"/>
        <scheme val="minor"/>
      </rPr>
      <t>СРПСКИ ЈЕЗИК И КУЛТУРА 5</t>
    </r>
    <r>
      <rPr>
        <sz val="10"/>
        <rFont val="Calibri"/>
        <family val="2"/>
        <charset val="238"/>
        <scheme val="minor"/>
      </rPr>
      <t>: радни уџбеник за 5. разред основне школе</t>
    </r>
    <r>
      <rPr>
        <b/>
        <sz val="10"/>
        <rFont val="Calibri"/>
        <family val="2"/>
        <charset val="238"/>
        <scheme val="minor"/>
      </rPr>
      <t xml:space="preserve"> (модел Ц)</t>
    </r>
  </si>
  <si>
    <r>
      <rPr>
        <b/>
        <sz val="10"/>
        <rFont val="Calibri"/>
        <family val="2"/>
        <charset val="238"/>
        <scheme val="minor"/>
      </rPr>
      <t>МАТЕМАТИКА 5</t>
    </r>
    <r>
      <rPr>
        <sz val="10"/>
        <rFont val="Calibri"/>
        <family val="2"/>
        <charset val="238"/>
        <scheme val="minor"/>
      </rPr>
      <t>: уџбеник математике за пети разред основне школе, 2. свезак</t>
    </r>
  </si>
  <si>
    <r>
      <rPr>
        <b/>
        <sz val="10"/>
        <rFont val="Calibri"/>
        <family val="2"/>
        <charset val="238"/>
        <scheme val="minor"/>
      </rPr>
      <t>МАТЕМАТИКА 5</t>
    </r>
    <r>
      <rPr>
        <sz val="10"/>
        <rFont val="Calibri"/>
        <family val="2"/>
        <charset val="238"/>
        <scheme val="minor"/>
      </rPr>
      <t>: уџбеник математике за пети разред основне школе, 1. свезак</t>
    </r>
  </si>
  <si>
    <r>
      <rPr>
        <b/>
        <sz val="10"/>
        <rFont val="Calibri"/>
        <family val="2"/>
        <charset val="238"/>
        <scheme val="minor"/>
      </rPr>
      <t>ПРИРОДА 5</t>
    </r>
    <r>
      <rPr>
        <sz val="10"/>
        <rFont val="Calibri"/>
        <family val="2"/>
        <charset val="238"/>
        <scheme val="minor"/>
      </rPr>
      <t>: уџбеник природе  у петом разреду основне школе</t>
    </r>
  </si>
  <si>
    <r>
      <rPr>
        <b/>
        <sz val="10"/>
        <rFont val="Calibri"/>
        <family val="2"/>
        <charset val="238"/>
        <scheme val="minor"/>
      </rPr>
      <t>ГЕА 1</t>
    </r>
    <r>
      <rPr>
        <sz val="10"/>
        <rFont val="Calibri"/>
        <family val="2"/>
        <charset val="238"/>
        <scheme val="minor"/>
      </rPr>
      <t>: уџбеник географије  у петом разреду основне школе</t>
    </r>
  </si>
  <si>
    <r>
      <rPr>
        <b/>
        <sz val="10"/>
        <rFont val="Calibri"/>
        <family val="2"/>
        <charset val="238"/>
        <scheme val="minor"/>
      </rPr>
      <t>КЛИО 5</t>
    </r>
    <r>
      <rPr>
        <sz val="10"/>
        <rFont val="Calibri"/>
        <family val="2"/>
        <charset val="238"/>
        <scheme val="minor"/>
      </rPr>
      <t>: уџбеник историје у петом разреду основне школе</t>
    </r>
  </si>
  <si>
    <r>
      <rPr>
        <b/>
        <sz val="10"/>
        <rFont val="Calibri"/>
        <family val="2"/>
        <charset val="238"/>
        <scheme val="minor"/>
      </rPr>
      <t>АЛЕГРО 5</t>
    </r>
    <r>
      <rPr>
        <sz val="10"/>
        <rFont val="Calibri"/>
        <family val="2"/>
        <charset val="238"/>
        <scheme val="minor"/>
      </rPr>
      <t>: уџбеник музичке културе у петом разреду основне школе</t>
    </r>
  </si>
  <si>
    <r>
      <rPr>
        <b/>
        <sz val="10"/>
        <rFont val="Calibri"/>
        <family val="2"/>
        <charset val="238"/>
        <scheme val="minor"/>
      </rPr>
      <t>МОЈЕ БОЈЕ 5</t>
    </r>
    <r>
      <rPr>
        <sz val="10"/>
        <rFont val="Calibri"/>
        <family val="2"/>
        <charset val="238"/>
        <scheme val="minor"/>
      </rPr>
      <t>: уџбеник ликовне културе у петом разреду основне школе</t>
    </r>
  </si>
  <si>
    <r>
      <rPr>
        <b/>
        <sz val="10"/>
        <rFont val="Calibri"/>
        <family val="2"/>
        <charset val="238"/>
        <scheme val="minor"/>
      </rPr>
      <t>ТК 5</t>
    </r>
    <r>
      <rPr>
        <sz val="10"/>
        <rFont val="Calibri"/>
        <family val="2"/>
        <charset val="238"/>
        <scheme val="minor"/>
      </rPr>
      <t>: уџбеник техничке културе за 5. разред основне школе</t>
    </r>
  </si>
  <si>
    <r>
      <rPr>
        <b/>
        <sz val="10"/>
        <rFont val="Calibri"/>
        <family val="2"/>
        <charset val="238"/>
        <scheme val="minor"/>
      </rPr>
      <t>ИНФОРМАТИКА 5</t>
    </r>
    <r>
      <rPr>
        <sz val="10"/>
        <rFont val="Calibri"/>
        <family val="2"/>
        <charset val="238"/>
        <scheme val="minor"/>
      </rPr>
      <t>: уџбеник за 5. разред основне школе</t>
    </r>
  </si>
  <si>
    <r>
      <rPr>
        <b/>
        <sz val="10"/>
        <rFont val="Calibri"/>
        <family val="2"/>
        <charset val="238"/>
        <scheme val="minor"/>
      </rPr>
      <t>ПРАВОСЛАВНИ КАТИХИЗИС 5</t>
    </r>
    <r>
      <rPr>
        <sz val="10"/>
        <rFont val="Calibri"/>
        <family val="2"/>
        <charset val="238"/>
        <scheme val="minor"/>
      </rPr>
      <t>: уџбеник за 5. разред основне школе</t>
    </r>
  </si>
  <si>
    <r>
      <rPr>
        <b/>
        <sz val="10"/>
        <rFont val="Calibri"/>
        <family val="2"/>
        <charset val="238"/>
        <scheme val="minor"/>
      </rPr>
      <t>ЧИТАНКА 6</t>
    </r>
    <r>
      <rPr>
        <sz val="10"/>
        <rFont val="Calibri"/>
        <family val="2"/>
        <charset val="238"/>
        <scheme val="minor"/>
      </rPr>
      <t xml:space="preserve"> - читанка из српског језика за 6. разред основне школе </t>
    </r>
    <r>
      <rPr>
        <b/>
        <sz val="10"/>
        <rFont val="Calibri"/>
        <family val="2"/>
        <charset val="238"/>
        <scheme val="minor"/>
      </rPr>
      <t>(модел А)</t>
    </r>
  </si>
  <si>
    <r>
      <rPr>
        <b/>
        <sz val="10"/>
        <rFont val="Calibri"/>
        <family val="2"/>
        <charset val="238"/>
        <scheme val="minor"/>
      </rPr>
      <t>СРПСКИ ЈЕЗИК ЗА ШЕСТИ РАЗРЕД ОСНОВНЕ ШКОЛЕ</t>
    </r>
    <r>
      <rPr>
        <sz val="10"/>
        <rFont val="Calibri"/>
        <family val="2"/>
        <charset val="238"/>
        <scheme val="minor"/>
      </rPr>
      <t xml:space="preserve"> - уџбеник из српског језика за 6. разред основне школе</t>
    </r>
    <r>
      <rPr>
        <b/>
        <sz val="10"/>
        <rFont val="Calibri"/>
        <family val="2"/>
        <charset val="238"/>
        <scheme val="minor"/>
      </rPr>
      <t xml:space="preserve"> (модел А)</t>
    </r>
  </si>
  <si>
    <r>
      <rPr>
        <b/>
        <sz val="10"/>
        <rFont val="Calibri"/>
        <family val="2"/>
        <charset val="238"/>
        <scheme val="minor"/>
      </rPr>
      <t>СРПСКИ ЈЕЗИК И КУЛТУРА 6</t>
    </r>
    <r>
      <rPr>
        <sz val="10"/>
        <rFont val="Calibri"/>
        <family val="2"/>
        <charset val="238"/>
        <scheme val="minor"/>
      </rPr>
      <t xml:space="preserve">: радни уџбеник за 6. разред основне школе </t>
    </r>
    <r>
      <rPr>
        <b/>
        <sz val="10"/>
        <rFont val="Calibri"/>
        <family val="2"/>
        <charset val="238"/>
        <scheme val="minor"/>
      </rPr>
      <t>(модел Ц)</t>
    </r>
  </si>
  <si>
    <r>
      <rPr>
        <b/>
        <sz val="10"/>
        <rFont val="Calibri"/>
        <family val="2"/>
        <charset val="238"/>
        <scheme val="minor"/>
      </rPr>
      <t>ЧИТАНКА 6</t>
    </r>
    <r>
      <rPr>
        <sz val="10"/>
        <rFont val="Calibri"/>
        <family val="2"/>
        <charset val="238"/>
        <scheme val="minor"/>
      </rPr>
      <t xml:space="preserve">: уџбеник за 6. разред основне школе </t>
    </r>
    <r>
      <rPr>
        <b/>
        <sz val="10"/>
        <rFont val="Calibri"/>
        <family val="2"/>
        <charset val="238"/>
        <scheme val="minor"/>
      </rPr>
      <t>(модел Ц)</t>
    </r>
  </si>
  <si>
    <r>
      <rPr>
        <b/>
        <sz val="10"/>
        <rFont val="Calibri"/>
        <family val="2"/>
        <charset val="238"/>
        <scheme val="minor"/>
      </rPr>
      <t>TK 6</t>
    </r>
    <r>
      <rPr>
        <sz val="10"/>
        <rFont val="Calibri"/>
        <family val="2"/>
        <charset val="238"/>
        <scheme val="minor"/>
      </rPr>
      <t>: уџбеник техничке културе за 6. разред основне школе</t>
    </r>
  </si>
  <si>
    <r>
      <rPr>
        <b/>
        <sz val="10"/>
        <rFont val="Calibri"/>
        <family val="2"/>
        <charset val="238"/>
        <scheme val="minor"/>
      </rPr>
      <t>АЛЕГРО 6</t>
    </r>
    <r>
      <rPr>
        <sz val="10"/>
        <rFont val="Calibri"/>
        <family val="2"/>
        <charset val="238"/>
        <scheme val="minor"/>
      </rPr>
      <t>: уџбеник музичке културе у шестом разреду основне школе</t>
    </r>
  </si>
  <si>
    <r>
      <rPr>
        <b/>
        <sz val="10"/>
        <rFont val="Calibri"/>
        <family val="2"/>
        <charset val="238"/>
        <scheme val="minor"/>
      </rPr>
      <t>ГЕА 2</t>
    </r>
    <r>
      <rPr>
        <sz val="10"/>
        <rFont val="Calibri"/>
        <family val="2"/>
        <charset val="238"/>
        <scheme val="minor"/>
      </rPr>
      <t>: уџбеник географије у шестом разреду основне школе</t>
    </r>
  </si>
  <si>
    <r>
      <rPr>
        <b/>
        <sz val="10"/>
        <rFont val="Calibri"/>
        <family val="2"/>
        <charset val="238"/>
        <scheme val="minor"/>
      </rPr>
      <t>ИНФОРМАТИКА + 6</t>
    </r>
    <r>
      <rPr>
        <sz val="10"/>
        <rFont val="Calibri"/>
        <family val="2"/>
        <charset val="238"/>
        <scheme val="minor"/>
      </rPr>
      <t>: уџбеник из информатике за 6. разред основне школе</t>
    </r>
  </si>
  <si>
    <r>
      <rPr>
        <b/>
        <sz val="10"/>
        <rFont val="Calibri"/>
        <family val="2"/>
        <charset val="238"/>
        <scheme val="minor"/>
      </rPr>
      <t>КЛИО 6</t>
    </r>
    <r>
      <rPr>
        <sz val="10"/>
        <rFont val="Calibri"/>
        <family val="2"/>
        <charset val="238"/>
        <scheme val="minor"/>
      </rPr>
      <t>: уџбеник историје у шестом разреду основне школе</t>
    </r>
  </si>
  <si>
    <r>
      <rPr>
        <b/>
        <sz val="10"/>
        <rFont val="Calibri"/>
        <family val="2"/>
        <charset val="238"/>
        <scheme val="minor"/>
      </rPr>
      <t>МАТЕМАТИКА 6</t>
    </r>
    <r>
      <rPr>
        <sz val="10"/>
        <rFont val="Calibri"/>
        <family val="2"/>
        <charset val="238"/>
        <scheme val="minor"/>
      </rPr>
      <t>: уџбеник математике за шести разред основне школе, 1. свезак</t>
    </r>
  </si>
  <si>
    <r>
      <rPr>
        <b/>
        <sz val="10"/>
        <rFont val="Calibri"/>
        <family val="2"/>
        <charset val="238"/>
        <scheme val="minor"/>
      </rPr>
      <t>МАТЕМАТИКА 6</t>
    </r>
    <r>
      <rPr>
        <sz val="10"/>
        <rFont val="Calibri"/>
        <family val="2"/>
        <charset val="238"/>
        <scheme val="minor"/>
      </rPr>
      <t>: уџбеник математике за шести разред основне школе, 2. свезак</t>
    </r>
  </si>
  <si>
    <r>
      <rPr>
        <b/>
        <sz val="10"/>
        <rFont val="Calibri"/>
        <family val="2"/>
        <charset val="238"/>
        <scheme val="minor"/>
      </rPr>
      <t>МОЈЕ БОЈЕ 6</t>
    </r>
    <r>
      <rPr>
        <sz val="10"/>
        <rFont val="Calibri"/>
        <family val="2"/>
        <charset val="238"/>
        <scheme val="minor"/>
      </rPr>
      <t>: уџбеник ликовне културе у шестом разреду основне школе</t>
    </r>
  </si>
  <si>
    <r>
      <rPr>
        <b/>
        <sz val="10"/>
        <rFont val="Calibri"/>
        <family val="2"/>
        <charset val="238"/>
        <scheme val="minor"/>
      </rPr>
      <t>ПРИРОДА 6</t>
    </r>
    <r>
      <rPr>
        <sz val="10"/>
        <rFont val="Calibri"/>
        <family val="2"/>
        <charset val="238"/>
        <scheme val="minor"/>
      </rPr>
      <t>: уџбеник из природе у шестом разреду основне школе</t>
    </r>
  </si>
  <si>
    <r>
      <rPr>
        <b/>
        <sz val="10"/>
        <rFont val="Calibri"/>
        <family val="2"/>
        <charset val="238"/>
        <scheme val="minor"/>
      </rPr>
      <t>ПРАВОСЛАВНИ КАТИХИЗИС 6</t>
    </r>
    <r>
      <rPr>
        <sz val="10"/>
        <rFont val="Calibri"/>
        <family val="2"/>
        <charset val="238"/>
        <scheme val="minor"/>
      </rPr>
      <t>: уџбеник за 6. разред основне школе</t>
    </r>
  </si>
  <si>
    <r>
      <rPr>
        <b/>
        <sz val="10"/>
        <rFont val="Calibri"/>
        <family val="2"/>
        <charset val="238"/>
        <scheme val="minor"/>
      </rPr>
      <t xml:space="preserve">ЧИТАНКА 7 </t>
    </r>
    <r>
      <rPr>
        <sz val="10"/>
        <rFont val="Calibri"/>
        <family val="2"/>
        <charset val="238"/>
        <scheme val="minor"/>
      </rPr>
      <t>- читанка из српског језика за 7. разред основне школе</t>
    </r>
    <r>
      <rPr>
        <b/>
        <sz val="10"/>
        <rFont val="Calibri"/>
        <family val="2"/>
        <charset val="238"/>
        <scheme val="minor"/>
      </rPr>
      <t xml:space="preserve"> (модел А)</t>
    </r>
  </si>
  <si>
    <r>
      <rPr>
        <b/>
        <sz val="10"/>
        <rFont val="Calibri"/>
        <family val="2"/>
        <charset val="238"/>
        <scheme val="minor"/>
      </rPr>
      <t>СРПСКИ ЈЕЗИК ЗА СЕДМИ РАЗРЕД ОСНОВНЕ ШКОЛЕ</t>
    </r>
    <r>
      <rPr>
        <sz val="10"/>
        <rFont val="Calibri"/>
        <family val="2"/>
        <charset val="238"/>
        <scheme val="minor"/>
      </rPr>
      <t xml:space="preserve"> - уџбеник из српског језика за 7. разред основне школе</t>
    </r>
    <r>
      <rPr>
        <b/>
        <sz val="10"/>
        <rFont val="Calibri"/>
        <family val="2"/>
        <charset val="238"/>
        <scheme val="minor"/>
      </rPr>
      <t xml:space="preserve"> (модел А)</t>
    </r>
  </si>
  <si>
    <r>
      <rPr>
        <b/>
        <sz val="10"/>
        <rFont val="Calibri"/>
        <family val="2"/>
        <charset val="238"/>
        <scheme val="minor"/>
      </rPr>
      <t>ЧИТАНКА 7</t>
    </r>
    <r>
      <rPr>
        <sz val="10"/>
        <rFont val="Calibri"/>
        <family val="2"/>
        <charset val="238"/>
        <scheme val="minor"/>
      </rPr>
      <t xml:space="preserve">: уџбеник за 7. разред основне школе </t>
    </r>
    <r>
      <rPr>
        <b/>
        <sz val="10"/>
        <rFont val="Calibri"/>
        <family val="2"/>
        <charset val="238"/>
        <scheme val="minor"/>
      </rPr>
      <t>(модел Ц)</t>
    </r>
  </si>
  <si>
    <r>
      <rPr>
        <b/>
        <sz val="10"/>
        <rFont val="Calibri"/>
        <family val="2"/>
        <charset val="238"/>
        <scheme val="minor"/>
      </rPr>
      <t>СРПСКИ ЈЕЗИК И КУЛТУРА 7</t>
    </r>
    <r>
      <rPr>
        <sz val="10"/>
        <rFont val="Calibri"/>
        <family val="2"/>
        <charset val="238"/>
        <scheme val="minor"/>
      </rPr>
      <t>: радни уџбеник за 7. разред основне школе</t>
    </r>
    <r>
      <rPr>
        <b/>
        <sz val="10"/>
        <rFont val="Calibri"/>
        <family val="2"/>
        <charset val="238"/>
        <scheme val="minor"/>
      </rPr>
      <t xml:space="preserve"> (модел Ц)</t>
    </r>
  </si>
  <si>
    <r>
      <rPr>
        <b/>
        <sz val="10"/>
        <rFont val="Calibri"/>
        <family val="2"/>
        <charset val="238"/>
        <scheme val="minor"/>
      </rPr>
      <t>TK 7</t>
    </r>
    <r>
      <rPr>
        <sz val="10"/>
        <rFont val="Calibri"/>
        <family val="2"/>
        <charset val="238"/>
        <scheme val="minor"/>
      </rPr>
      <t>: уџбеник техничке културе за 7. разред основне школе</t>
    </r>
  </si>
  <si>
    <r>
      <rPr>
        <b/>
        <sz val="10"/>
        <rFont val="Calibri"/>
        <family val="2"/>
        <charset val="238"/>
        <scheme val="minor"/>
      </rPr>
      <t>АЛЕГРО 7</t>
    </r>
    <r>
      <rPr>
        <sz val="10"/>
        <rFont val="Calibri"/>
        <family val="2"/>
        <charset val="238"/>
        <scheme val="minor"/>
      </rPr>
      <t>: уџбеник музичке културе у седмом разреду основне школе</t>
    </r>
  </si>
  <si>
    <r>
      <rPr>
        <b/>
        <sz val="10"/>
        <rFont val="Calibri"/>
        <family val="2"/>
        <charset val="238"/>
        <scheme val="minor"/>
      </rPr>
      <t>ИНФОРМАТИКА + 7</t>
    </r>
    <r>
      <rPr>
        <sz val="10"/>
        <rFont val="Calibri"/>
        <family val="2"/>
        <charset val="238"/>
        <scheme val="minor"/>
      </rPr>
      <t>: уџбеник из информатике за 7. разред основне школе</t>
    </r>
  </si>
  <si>
    <r>
      <rPr>
        <b/>
        <sz val="10"/>
        <rFont val="Calibri"/>
        <family val="2"/>
        <charset val="238"/>
        <scheme val="minor"/>
      </rPr>
      <t>КЛИО 7</t>
    </r>
    <r>
      <rPr>
        <sz val="10"/>
        <rFont val="Calibri"/>
        <family val="2"/>
        <charset val="238"/>
        <scheme val="minor"/>
      </rPr>
      <t>: уџбеник историје у седмом разреду основне школе</t>
    </r>
  </si>
  <si>
    <r>
      <rPr>
        <b/>
        <sz val="10"/>
        <rFont val="Calibri"/>
        <family val="2"/>
        <charset val="238"/>
        <scheme val="minor"/>
      </rPr>
      <t>МАТЕМАТИКА 7</t>
    </r>
    <r>
      <rPr>
        <sz val="10"/>
        <rFont val="Calibri"/>
        <family val="2"/>
        <charset val="238"/>
        <scheme val="minor"/>
      </rPr>
      <t>: уџбеник математике за седми разред основне школе, 1. свезак</t>
    </r>
  </si>
  <si>
    <r>
      <rPr>
        <b/>
        <sz val="10"/>
        <rFont val="Calibri"/>
        <family val="2"/>
        <charset val="238"/>
        <scheme val="minor"/>
      </rPr>
      <t>МАТЕМАТИКА 7</t>
    </r>
    <r>
      <rPr>
        <sz val="10"/>
        <rFont val="Calibri"/>
        <family val="2"/>
        <charset val="238"/>
        <scheme val="minor"/>
      </rPr>
      <t>: уџбеник математике за седми разред основне школе, 2. свезак</t>
    </r>
  </si>
  <si>
    <r>
      <rPr>
        <b/>
        <sz val="10"/>
        <rFont val="Calibri"/>
        <family val="2"/>
        <charset val="238"/>
        <scheme val="minor"/>
      </rPr>
      <t>MОЈЕ БОЈЕ 7</t>
    </r>
    <r>
      <rPr>
        <sz val="10"/>
        <rFont val="Calibri"/>
        <family val="2"/>
        <charset val="238"/>
        <scheme val="minor"/>
      </rPr>
      <t>: уџбеник ликовне културе у седмом разреду основне школе</t>
    </r>
  </si>
  <si>
    <r>
      <rPr>
        <b/>
        <sz val="10"/>
        <rFont val="Calibri"/>
        <family val="2"/>
        <charset val="238"/>
        <scheme val="minor"/>
      </rPr>
      <t>ПРАВОСЛАВНИ КАТИХИЗИС 7</t>
    </r>
    <r>
      <rPr>
        <sz val="10"/>
        <rFont val="Calibri"/>
        <family val="2"/>
        <charset val="238"/>
        <scheme val="minor"/>
      </rPr>
      <t>: уџбеник за 7. разред основне школе</t>
    </r>
  </si>
  <si>
    <r>
      <rPr>
        <b/>
        <sz val="10"/>
        <rFont val="Calibri"/>
        <family val="2"/>
        <charset val="238"/>
        <scheme val="minor"/>
      </rPr>
      <t>БИОЛОГИЈА 7</t>
    </r>
    <r>
      <rPr>
        <sz val="10"/>
        <rFont val="Calibri"/>
        <family val="2"/>
        <charset val="238"/>
        <scheme val="minor"/>
      </rPr>
      <t>: уџбеник биологије у седмом разреду основне школе</t>
    </r>
  </si>
  <si>
    <r>
      <rPr>
        <b/>
        <sz val="10"/>
        <rFont val="Calibri"/>
        <family val="2"/>
        <charset val="238"/>
        <scheme val="minor"/>
      </rPr>
      <t>ФИЗИКА ОКО НАС 7</t>
    </r>
    <r>
      <rPr>
        <sz val="10"/>
        <rFont val="Calibri"/>
        <family val="2"/>
        <charset val="238"/>
        <scheme val="minor"/>
      </rPr>
      <t>: уџбеник физике у седмом разреду основне школе</t>
    </r>
  </si>
  <si>
    <r>
      <rPr>
        <b/>
        <sz val="10"/>
        <rFont val="Calibri"/>
        <family val="2"/>
        <charset val="238"/>
        <scheme val="minor"/>
      </rPr>
      <t>XЕМИЈА 7</t>
    </r>
    <r>
      <rPr>
        <sz val="10"/>
        <rFont val="Calibri"/>
        <family val="2"/>
        <charset val="238"/>
        <scheme val="minor"/>
      </rPr>
      <t>: уџбеник xемије у седмом разреду основне школе</t>
    </r>
  </si>
  <si>
    <r>
      <rPr>
        <b/>
        <sz val="10"/>
        <rFont val="Calibri"/>
        <family val="2"/>
        <charset val="238"/>
        <scheme val="minor"/>
      </rPr>
      <t>ГЕА 3</t>
    </r>
    <r>
      <rPr>
        <sz val="10"/>
        <rFont val="Calibri"/>
        <family val="2"/>
        <charset val="238"/>
        <scheme val="minor"/>
      </rPr>
      <t xml:space="preserve"> - уџбеник географије за 7. разред основне школе</t>
    </r>
  </si>
  <si>
    <t>Аријана Пишкулић Марјановић, Јасминка Пицитола, Лидија Прпић, Жељка Загорац</t>
  </si>
  <si>
    <t>Лана Лончар, Радмила Пешут, Жељка Роси, Маја Крижман Рошкар</t>
  </si>
  <si>
    <t>Наталија Банов, Давор Брђановић, Сандра Франчишковић, Сандра Иванчић, Ева Кирхмајер Билић, Аленка Мартиновић, Дарко Новосел, Томислав Пехар</t>
  </si>
  <si>
    <t>Јосипа Благус, Наташа Љубић Клемше, Марио Станчић</t>
  </si>
  <si>
    <t>Ведрана Грегурић, Ненад Хајдињак, Милана Јакшић, Борис Почуча, Дарко Ракић, Силвана Светличић, Давор Шокац, Драган Влајинић</t>
  </si>
  <si>
    <t>Маријан Винковић, Леон Закањи, Тамара Валчић, Мато Шимуновић, Дарко Суман, Тијана Мартић, Ружица Гулам, Дамир Ереш, Fany Билић</t>
  </si>
  <si>
    <t>Наталија Банов, Власта Дворак, Сандра Франчишковић, Сандра Иванчић, Маргита Јеличић Шпољар, Ева Kirchmayer Билић, Аленка Мартиновић, Дарко Новосел, Томислав Пехар</t>
  </si>
  <si>
    <t>Дејан Корцеба</t>
  </si>
  <si>
    <t>Соња Банчић, Тина Матанић</t>
  </si>
  <si>
    <t>Дамир Бендеља, Доротеја Домјановић Хорват, Диана Гарашић, Жаклин Лукша, Инес Будић, Ђурђица Цуљак, Маријана Гудић</t>
  </si>
  <si>
    <t>З. Шикић, В. Драженовић Житко, И. Голац Јакоповић, Б. Голеш, З. Лобор, М. Марић, Т. Nemeth, Г. Стајчић, М. Вуковић</t>
  </si>
  <si>
    <t>Леон Закањи, Тамара Валчић, Мато Шимуновић, Дарко Цуман, Томе Ковачевић, Ана Мајић, Дамир Ереш, Иво Ткалец, Драган Влајинић</t>
  </si>
  <si>
    <t>Наталија Банов, Давор Брђановић, Сандра Франчишковић, Сандра Иванчић, Ева . Kirchmayer, Билић, Аленка Мартиновић, Дарко Новосел, Томислав Пехар</t>
  </si>
  <si>
    <t>Данијел Орешић, Игор Тишма, Ружица Вук, Аленка Бујан, Предраг Кралј</t>
  </si>
  <si>
    <t>Инес Kniewald, Винкослав Галешев, Гордана Сокол, Власта Влаховић, Далиа Кагер</t>
  </si>
  <si>
    <t>Желјко Брдал, Маргита Мадунић Канишки, Тони Рајковић</t>
  </si>
  <si>
    <t>Звонимир Шикић, Весна Драженовић Житко, Ива Голац Јакоповић, Бранко Голеш, Златко Лобор, Маја Марић, Тамара Nemeth, Горан Стајчић, Милана Вуковић</t>
  </si>
  <si>
    <t>Мирослав Хузјак, Кристина Хорват-Блажиновић</t>
  </si>
  <si>
    <t>Дамир Бенделја, Доротеја Домјановић Хорват, Диана Гарашић, Заклин Лукша, Инес Будић, Ђурђица Цулјак, Маријана Гудић</t>
  </si>
  <si>
    <t>Сања Николић</t>
  </si>
  <si>
    <t>Леон Закањи, Драган Влајинић, Дамир Човић, Крешимир Кенфелј, Аленка Шимић, Сања Продановић Трлин, Маријан Винковић</t>
  </si>
  <si>
    <t>Наталија Банов, Давор Брђановић, Сандра Франчишковић, Сандра Иванчић, Ева Kirchmayer Билић, Аленка Мартиновић, Дарко Новосел, Томислав Пехар</t>
  </si>
  <si>
    <t>Инес Kniewald, Далиа Кагер, Гордана Сокол, Винкослав Галешев, Власта Влаховић</t>
  </si>
  <si>
    <t>Крешимир Ерделја, Игор Стојаковић</t>
  </si>
  <si>
    <t>Вук Јовановић</t>
  </si>
  <si>
    <t>Дамир Бендеља, Жаклин Лукша, Рената Рошчак, Емица Орешковић, Моника Павић, Наташа Понграц</t>
  </si>
  <si>
    <t>Владимир Паар, Сања Мартинко, Тања Ћулибрк</t>
  </si>
  <si>
    <t>Сања Лукић, Ивана Марић Зердун, Наташа Тренчевска, Маријан Варга, Соња Рупчић Петелинц</t>
  </si>
  <si>
    <t>16</t>
  </si>
  <si>
    <t>17</t>
  </si>
  <si>
    <t>18</t>
  </si>
  <si>
    <t>19</t>
  </si>
  <si>
    <t>УКУПНО</t>
  </si>
  <si>
    <t>УКУПНО:</t>
  </si>
  <si>
    <r>
      <rPr>
        <b/>
        <sz val="10"/>
        <rFont val="Calibri"/>
        <family val="2"/>
        <charset val="238"/>
        <scheme val="minor"/>
      </rPr>
      <t xml:space="preserve">MOJI TRAGOVI 1 </t>
    </r>
    <r>
      <rPr>
        <sz val="10"/>
        <rFont val="Calibri"/>
        <family val="2"/>
        <charset val="238"/>
        <scheme val="minor"/>
      </rPr>
      <t>(PRVI TRAG, TRAG U RIJEČI, TRAG U PRIČI),radna početnica za hrvatski jezik za 1. razred osnovne škole 1., 2. i 3. dio</t>
    </r>
  </si>
  <si>
    <t>Vesna Budinski, Martina Kolar Billege, Gordana Ivančić, Vlatka Mijić, Nevenka Puh Malogorski</t>
  </si>
  <si>
    <t>Kristina Čajo Anđel, Daška Domljan, Ankica Knezović, Danka Singer</t>
  </si>
  <si>
    <r>
      <rPr>
        <b/>
        <sz val="10"/>
        <rFont val="Calibri"/>
        <family val="2"/>
        <charset val="238"/>
        <scheme val="minor"/>
      </rPr>
      <t>New Building Blocks 1</t>
    </r>
    <r>
      <rPr>
        <sz val="10"/>
        <rFont val="Calibri"/>
        <family val="2"/>
        <charset val="238"/>
        <scheme val="minor"/>
      </rPr>
      <t xml:space="preserve">, udžbenik engleskog jezika za prvi razred osnovne škole, prva godina učenja </t>
    </r>
  </si>
  <si>
    <t>Profil</t>
  </si>
  <si>
    <r>
      <rPr>
        <b/>
        <sz val="10"/>
        <rFont val="Calibri"/>
        <family val="2"/>
        <charset val="238"/>
        <scheme val="minor"/>
      </rPr>
      <t>TRAG U PRIČI 2</t>
    </r>
    <r>
      <rPr>
        <sz val="10"/>
        <rFont val="Calibri"/>
        <family val="2"/>
        <charset val="238"/>
        <scheme val="minor"/>
      </rPr>
      <t xml:space="preserve">, radni udžbenik iz hrvatskoga jezika za drugi razred osnovne škole, 1. dio </t>
    </r>
  </si>
  <si>
    <r>
      <rPr>
        <b/>
        <sz val="10"/>
        <rFont val="Calibri"/>
        <family val="2"/>
        <charset val="238"/>
        <scheme val="minor"/>
      </rPr>
      <t>TRAG U PRIČI 2</t>
    </r>
    <r>
      <rPr>
        <sz val="10"/>
        <rFont val="Calibri"/>
        <family val="2"/>
        <charset val="238"/>
        <scheme val="minor"/>
      </rPr>
      <t xml:space="preserve">, radni udžbenik iz hrvatskoga jezika za drugi razred osnovne škole, 2. dio </t>
    </r>
  </si>
  <si>
    <r>
      <rPr>
        <b/>
        <sz val="10"/>
        <rFont val="Calibri"/>
        <family val="2"/>
        <charset val="238"/>
        <scheme val="minor"/>
      </rPr>
      <t>NEW BUILDING BLOCKS 2</t>
    </r>
    <r>
      <rPr>
        <sz val="10"/>
        <rFont val="Calibri"/>
        <family val="2"/>
        <charset val="238"/>
        <scheme val="minor"/>
      </rPr>
      <t>, udžbenik engleskoga jezika za drugi razred osnovne škole, druga godina učenja</t>
    </r>
  </si>
  <si>
    <t>Kristina Čajo Anđel, Ankica Knezović</t>
  </si>
  <si>
    <r>
      <rPr>
        <b/>
        <sz val="10"/>
        <rFont val="Calibri"/>
        <family val="2"/>
        <charset val="238"/>
        <scheme val="minor"/>
      </rPr>
      <t>TRAG U PRIČI 3</t>
    </r>
    <r>
      <rPr>
        <sz val="10"/>
        <rFont val="Calibri"/>
        <family val="2"/>
        <charset val="238"/>
        <scheme val="minor"/>
      </rPr>
      <t>, radni udžbenik iz hrvatskoga jezika za treći razred osnovne škole, 1. dio</t>
    </r>
  </si>
  <si>
    <r>
      <rPr>
        <b/>
        <sz val="10"/>
        <rFont val="Calibri"/>
        <family val="2"/>
        <charset val="238"/>
        <scheme val="minor"/>
      </rPr>
      <t>TRAG U PRIČI 3</t>
    </r>
    <r>
      <rPr>
        <sz val="10"/>
        <rFont val="Calibri"/>
        <family val="2"/>
        <charset val="238"/>
        <scheme val="minor"/>
      </rPr>
      <t>,radni udžbenik iz hrvatskoga jezika za treći razred osnovne škole, 2. dio</t>
    </r>
  </si>
  <si>
    <r>
      <rPr>
        <b/>
        <sz val="10"/>
        <rFont val="Calibri"/>
        <family val="2"/>
        <charset val="238"/>
        <scheme val="minor"/>
      </rPr>
      <t>NEW BUILDING BLOCKS 3</t>
    </r>
    <r>
      <rPr>
        <sz val="10"/>
        <rFont val="Calibri"/>
        <family val="2"/>
        <charset val="238"/>
        <scheme val="minor"/>
      </rPr>
      <t>, udžbenik engleskoga jezika za treći razred osnovne škole, treća godina učenja</t>
    </r>
  </si>
  <si>
    <t>Školska knjiga</t>
  </si>
  <si>
    <t>Kristina Čajo Anđel, Daška Domljan, Mia Šavrljuga</t>
  </si>
  <si>
    <t>Aleksa Matijas, Jasmina Troha</t>
  </si>
  <si>
    <r>
      <rPr>
        <b/>
        <sz val="10"/>
        <rFont val="Calibri"/>
        <family val="2"/>
        <charset val="238"/>
        <scheme val="minor"/>
      </rPr>
      <t>TRAG U PRIČI 4</t>
    </r>
    <r>
      <rPr>
        <sz val="10"/>
        <rFont val="Calibri"/>
        <family val="2"/>
        <charset val="238"/>
        <scheme val="minor"/>
      </rPr>
      <t>, radni udžbenik iz hrvatskoga jezika za četvrti razred osnovne škole, 1. dio</t>
    </r>
  </si>
  <si>
    <r>
      <rPr>
        <b/>
        <sz val="10"/>
        <rFont val="Calibri"/>
        <family val="2"/>
        <charset val="238"/>
        <scheme val="minor"/>
      </rPr>
      <t>TRAG U PRIČI 4</t>
    </r>
    <r>
      <rPr>
        <sz val="10"/>
        <rFont val="Calibri"/>
        <family val="2"/>
        <charset val="238"/>
        <scheme val="minor"/>
      </rPr>
      <t>, radni udžbenik iz hrvatskoga jezika za četvrti razred osnovne škole, 2. dio</t>
    </r>
  </si>
  <si>
    <r>
      <rPr>
        <b/>
        <sz val="10"/>
        <rFont val="Calibri"/>
        <family val="2"/>
        <charset val="238"/>
        <scheme val="minor"/>
      </rPr>
      <t>NEW BUILDING BLOCKS 4</t>
    </r>
    <r>
      <rPr>
        <sz val="10"/>
        <rFont val="Calibri"/>
        <family val="2"/>
        <charset val="238"/>
        <scheme val="minor"/>
      </rPr>
      <t>, radni udžbenik engleskoga jezika za četvrti razred osnovne škole, 4. godina učenja</t>
    </r>
  </si>
  <si>
    <r>
      <rPr>
        <b/>
        <sz val="10"/>
        <rFont val="Calibri"/>
        <family val="2"/>
        <charset val="238"/>
        <scheme val="minor"/>
      </rPr>
      <t>#DEUTSCH 1</t>
    </r>
    <r>
      <rPr>
        <sz val="10"/>
        <rFont val="Calibri"/>
        <family val="2"/>
        <charset val="238"/>
        <scheme val="minor"/>
      </rPr>
      <t>, radni udžbenik njemačkog jezika s dodatnim digitalnim sadržajima u četvrtom razredu osnovne škole, 1. godina učenja</t>
    </r>
  </si>
  <si>
    <t>Naklada Ljevak</t>
  </si>
  <si>
    <r>
      <rPr>
        <b/>
        <sz val="10"/>
        <rFont val="Calibri"/>
        <family val="2"/>
        <charset val="238"/>
        <scheme val="minor"/>
      </rPr>
      <t>Hrvatska čitanka 5</t>
    </r>
    <r>
      <rPr>
        <sz val="10"/>
        <rFont val="Calibri"/>
        <family val="2"/>
        <charset val="238"/>
        <scheme val="minor"/>
      </rPr>
      <t>: čitanka za 5. razred osnovne škole</t>
    </r>
  </si>
  <si>
    <r>
      <t xml:space="preserve">Hrvatska krijesnica 5: </t>
    </r>
    <r>
      <rPr>
        <sz val="10"/>
        <rFont val="Calibri"/>
        <family val="2"/>
        <charset val="238"/>
        <scheme val="minor"/>
      </rPr>
      <t>udžbenik iz hrvatskog jezika za 5. razred osnovne škole</t>
    </r>
  </si>
  <si>
    <r>
      <rPr>
        <b/>
        <sz val="10"/>
        <rFont val="Calibri"/>
        <family val="2"/>
        <charset val="238"/>
        <scheme val="minor"/>
      </rPr>
      <t>HELLO WORLD! 5</t>
    </r>
    <r>
      <rPr>
        <sz val="10"/>
        <rFont val="Calibri"/>
        <family val="2"/>
        <charset val="238"/>
        <scheme val="minor"/>
      </rPr>
      <t>, udžbenik engleskoga jezika za peti razred osnovne škole, peta godina učenja</t>
    </r>
  </si>
  <si>
    <r>
      <rPr>
        <b/>
        <sz val="10"/>
        <rFont val="Calibri"/>
        <family val="2"/>
        <charset val="238"/>
        <scheme val="minor"/>
      </rPr>
      <t xml:space="preserve"> FLINK MIT DEUTSCH 2 NEU</t>
    </r>
    <r>
      <rPr>
        <sz val="10"/>
        <rFont val="Calibri"/>
        <family val="2"/>
        <charset val="238"/>
        <scheme val="minor"/>
      </rPr>
      <t>, udžbenik njemačkog jezika s dodatnim digitalnim sadržajima u petom razredu osnovne škole, 2. godina učenja</t>
    </r>
  </si>
  <si>
    <t xml:space="preserve"> Mirjana Jukić, Slavica Kovač, Iverka Kraševac, Dubravka Težak, Martina Tunuković, Martina Valec Rebić</t>
  </si>
  <si>
    <t>Slavica Kovač, Mirjana Jukić</t>
  </si>
  <si>
    <t>Ivana Kirin, Marinko Uremović</t>
  </si>
  <si>
    <t>Plamenka Bernardi-Britvec, Jadranka Salopek, Jasmina Troha</t>
  </si>
  <si>
    <r>
      <rPr>
        <b/>
        <sz val="10"/>
        <rFont val="Calibri"/>
        <family val="2"/>
        <charset val="238"/>
        <scheme val="minor"/>
      </rPr>
      <t>Hrvatska čitanka 6</t>
    </r>
    <r>
      <rPr>
        <sz val="10"/>
        <rFont val="Calibri"/>
        <family val="2"/>
        <charset val="238"/>
        <scheme val="minor"/>
      </rPr>
      <t>: čitanka za 6. razred osnovne škole</t>
    </r>
  </si>
  <si>
    <r>
      <t xml:space="preserve">Hrvatska krijesnica 6: </t>
    </r>
    <r>
      <rPr>
        <sz val="10"/>
        <rFont val="Calibri"/>
        <family val="2"/>
        <charset val="238"/>
        <scheme val="minor"/>
      </rPr>
      <t>udžbenik iz hrvatskog jezika za 6. razred osnovne škole</t>
    </r>
  </si>
  <si>
    <r>
      <rPr>
        <b/>
        <sz val="10"/>
        <color rgb="FF000000"/>
        <rFont val="Calibri"/>
        <family val="2"/>
        <charset val="238"/>
      </rPr>
      <t>Hello, World 6</t>
    </r>
    <r>
      <rPr>
        <sz val="10"/>
        <color rgb="FF000000"/>
        <rFont val="Calibri"/>
        <family val="2"/>
        <charset val="238"/>
      </rPr>
      <t xml:space="preserve">  udžbenik engleskog jezika za šesti  razred osnovne škole, šesta godina učenja</t>
    </r>
  </si>
  <si>
    <r>
      <rPr>
        <b/>
        <sz val="10"/>
        <rFont val="Calibri"/>
        <family val="2"/>
        <charset val="238"/>
        <scheme val="minor"/>
      </rPr>
      <t># DEUTSCH 3</t>
    </r>
    <r>
      <rPr>
        <sz val="10"/>
        <rFont val="Calibri"/>
        <family val="2"/>
        <charset val="238"/>
        <scheme val="minor"/>
      </rPr>
      <t xml:space="preserve"> : udžbenik njemačkog jezika s dodatnim digitalnim sadržajima u šestom razredu osnovne škole, 3. godina učenja</t>
    </r>
  </si>
  <si>
    <t> Mirjana Jukić, Slavica Kovač, Iverka Kraševac, Dubravka Težak, Martina Tunuković, Martina Valec Rebić</t>
  </si>
  <si>
    <t>Alexa Mathias, Jasmina Troha, Andrea Tukša</t>
  </si>
  <si>
    <r>
      <rPr>
        <b/>
        <sz val="10"/>
        <rFont val="Calibri"/>
        <family val="2"/>
        <charset val="238"/>
        <scheme val="minor"/>
      </rPr>
      <t>Hrvatska čitanka 7</t>
    </r>
    <r>
      <rPr>
        <sz val="10"/>
        <rFont val="Calibri"/>
        <family val="2"/>
        <charset val="238"/>
        <scheme val="minor"/>
      </rPr>
      <t>: čitanka za 7. razred osnovne škole</t>
    </r>
  </si>
  <si>
    <r>
      <t xml:space="preserve">Hrvatska krijesnica 7 - </t>
    </r>
    <r>
      <rPr>
        <sz val="10"/>
        <rFont val="Calibri"/>
        <family val="2"/>
        <charset val="238"/>
        <scheme val="minor"/>
      </rPr>
      <t>udžbenik iz hrvatskog jezika za 7. razred osnovne škole</t>
    </r>
  </si>
  <si>
    <r>
      <rPr>
        <b/>
        <sz val="10"/>
        <rFont val="Calibri"/>
        <family val="2"/>
        <charset val="238"/>
        <scheme val="minor"/>
      </rPr>
      <t>Hello, World 7</t>
    </r>
    <r>
      <rPr>
        <sz val="10"/>
        <rFont val="Calibri"/>
        <family val="2"/>
        <charset val="238"/>
        <scheme val="minor"/>
      </rPr>
      <t xml:space="preserve"> -  udžbenik engleskog jezika za sedmi  razred osnovne škole, sedma godina učenja</t>
    </r>
  </si>
  <si>
    <r>
      <rPr>
        <b/>
        <sz val="10"/>
        <rFont val="Calibri"/>
        <family val="2"/>
        <charset val="238"/>
        <scheme val="minor"/>
      </rPr>
      <t xml:space="preserve"># DEUTSCH 4 </t>
    </r>
    <r>
      <rPr>
        <sz val="10"/>
        <rFont val="Calibri"/>
        <family val="2"/>
        <charset val="238"/>
        <scheme val="minor"/>
      </rPr>
      <t>: udžbenik njemačkog jezika s dodatnim digitalnim sadržajima u sedmom razredu osnovne škole, 4. godina učenja</t>
    </r>
  </si>
  <si>
    <r>
      <rPr>
        <b/>
        <sz val="10"/>
        <rFont val="Calibri"/>
        <family val="2"/>
        <charset val="238"/>
        <scheme val="minor"/>
      </rPr>
      <t>HRVATSKA KRIJESNICA 8</t>
    </r>
    <r>
      <rPr>
        <sz val="10"/>
        <rFont val="Calibri"/>
        <family val="2"/>
        <charset val="238"/>
        <scheme val="minor"/>
      </rPr>
      <t xml:space="preserve"> -  udžbenik iz hrvatskoga jezika za 8. razred osnovne škole</t>
    </r>
  </si>
  <si>
    <r>
      <rPr>
        <b/>
        <sz val="10"/>
        <rFont val="Calibri"/>
        <family val="2"/>
        <charset val="238"/>
        <scheme val="minor"/>
      </rPr>
      <t xml:space="preserve">Hrvatska čitanka 8 </t>
    </r>
    <r>
      <rPr>
        <sz val="10"/>
        <rFont val="Calibri"/>
        <family val="2"/>
        <charset val="238"/>
        <scheme val="minor"/>
      </rPr>
      <t>- čitanka za 8. razred osnovne škole</t>
    </r>
  </si>
  <si>
    <r>
      <rPr>
        <b/>
        <sz val="10"/>
        <rFont val="Calibri"/>
        <family val="2"/>
        <charset val="238"/>
        <scheme val="minor"/>
      </rPr>
      <t>Hello, World 8</t>
    </r>
    <r>
      <rPr>
        <sz val="10"/>
        <rFont val="Calibri"/>
        <family val="2"/>
        <charset val="238"/>
        <scheme val="minor"/>
      </rPr>
      <t xml:space="preserve"> - udžbenik engleskog jezika za sedmi  razred osnovne škole, osma godina učenja</t>
    </r>
  </si>
  <si>
    <r>
      <rPr>
        <b/>
        <sz val="10"/>
        <rFont val="Calibri"/>
        <family val="2"/>
        <charset val="238"/>
        <scheme val="minor"/>
      </rPr>
      <t xml:space="preserve"># DEUTSCH 5 </t>
    </r>
    <r>
      <rPr>
        <sz val="10"/>
        <rFont val="Calibri"/>
        <family val="2"/>
        <charset val="238"/>
        <scheme val="minor"/>
      </rPr>
      <t>: udžbenik njemačkog jezika s dodatnim digitalnim sadržajima u osmom razredu osnovne škole, 5. godina učenja</t>
    </r>
  </si>
  <si>
    <t>Mirjana Jukić, Slavica Kovač, Iverka Kraševac, Dubravka Težak, Martina Tunuković, Martina Valec-Rebić</t>
  </si>
  <si>
    <t>Osnovna škola Borovo</t>
  </si>
  <si>
    <t>Trg palih borac 30</t>
  </si>
  <si>
    <t>32227 Borovo</t>
  </si>
  <si>
    <t>Republika Hrvatska</t>
  </si>
  <si>
    <t>KATALOG I TROŠKOVNIK OBVEZIH UDŽBENIKA</t>
  </si>
  <si>
    <t>za školsku godinu 2025./2026.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</si>
</sst>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n_-;\-* #,##0.00\ _k_n_-;_-* &quot;-&quot;??\ _k_n_-;_-@_-"/>
    <numFmt numFmtId="164" formatCode="_-* #,##0.00\ &quot;€&quot;_-;\-* #,##0.00\ &quot;€&quot;_-;_-* &quot;-&quot;??\ &quot;€&quot;_-;_-@_-"/>
    <numFmt numFmtId="165" formatCode="_-* #,##0.00\ [$€-1]_-;\-* #,##0.00\ [$€-1]_-;_-* &quot;-&quot;??\ [$€-1]_-;_-@_-"/>
  </numFmts>
  <fonts count="3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6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2"/>
      <color theme="1"/>
      <name val="Calibri"/>
      <family val="2"/>
      <scheme val="minor"/>
    </font>
    <font>
      <sz val="7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7"/>
      <color rgb="FF000000"/>
      <name val="Tahoma"/>
      <family val="2"/>
      <charset val="238"/>
    </font>
    <font>
      <b/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2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1" fillId="0" borderId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0" fillId="0" borderId="0"/>
    <xf numFmtId="0" fontId="2" fillId="0" borderId="0"/>
    <xf numFmtId="9" fontId="18" fillId="0" borderId="0" applyFont="0" applyFill="0" applyBorder="0" applyAlignment="0" applyProtection="0"/>
    <xf numFmtId="0" fontId="21" fillId="0" borderId="0">
      <alignment horizontal="left" vertical="center"/>
    </xf>
    <xf numFmtId="0" fontId="22" fillId="0" borderId="0">
      <alignment horizontal="left" vertical="top"/>
    </xf>
    <xf numFmtId="0" fontId="21" fillId="0" borderId="0">
      <alignment horizontal="left" vertical="top"/>
    </xf>
    <xf numFmtId="0" fontId="21" fillId="0" borderId="0">
      <alignment horizontal="left" vertical="top"/>
    </xf>
    <xf numFmtId="0" fontId="22" fillId="0" borderId="0">
      <alignment horizontal="right" vertical="top"/>
    </xf>
    <xf numFmtId="0" fontId="21" fillId="0" borderId="0">
      <alignment horizontal="left" vertical="center"/>
    </xf>
    <xf numFmtId="0" fontId="23" fillId="12" borderId="0">
      <alignment horizontal="left" vertical="center"/>
    </xf>
    <xf numFmtId="0" fontId="23" fillId="12" borderId="0">
      <alignment horizontal="left" vertical="center"/>
    </xf>
    <xf numFmtId="0" fontId="23" fillId="12" borderId="0">
      <alignment horizontal="right" vertical="center"/>
    </xf>
    <xf numFmtId="0" fontId="21" fillId="0" borderId="0">
      <alignment horizontal="right" vertical="top"/>
    </xf>
    <xf numFmtId="43" fontId="18" fillId="0" borderId="0" applyFont="0" applyFill="0" applyBorder="0" applyAlignment="0" applyProtection="0"/>
  </cellStyleXfs>
  <cellXfs count="171">
    <xf numFmtId="0" fontId="0" fillId="0" borderId="0" xfId="0"/>
    <xf numFmtId="0" fontId="3" fillId="0" borderId="0" xfId="0" applyFont="1"/>
    <xf numFmtId="49" fontId="3" fillId="0" borderId="0" xfId="1" applyNumberFormat="1" applyFont="1"/>
    <xf numFmtId="0" fontId="3" fillId="0" borderId="0" xfId="0" applyFont="1" applyAlignment="1">
      <alignment vertical="center" readingOrder="1"/>
    </xf>
    <xf numFmtId="0" fontId="3" fillId="0" borderId="0" xfId="0" applyFont="1" applyAlignment="1">
      <alignment vertical="center" wrapText="1" readingOrder="1"/>
    </xf>
    <xf numFmtId="0" fontId="5" fillId="3" borderId="1" xfId="0" applyFont="1" applyFill="1" applyBorder="1" applyAlignment="1">
      <alignment vertical="center" wrapText="1"/>
    </xf>
    <xf numFmtId="49" fontId="5" fillId="3" borderId="1" xfId="1" applyNumberFormat="1" applyFont="1" applyFill="1" applyBorder="1" applyAlignment="1">
      <alignment horizontal="center" vertical="center" wrapText="1" readingOrder="1"/>
    </xf>
    <xf numFmtId="49" fontId="5" fillId="0" borderId="1" xfId="1" applyNumberFormat="1" applyFont="1" applyBorder="1" applyAlignment="1">
      <alignment vertical="center" wrapText="1" readingOrder="1"/>
    </xf>
    <xf numFmtId="49" fontId="5" fillId="0" borderId="1" xfId="1" applyNumberFormat="1" applyFont="1" applyBorder="1" applyAlignment="1">
      <alignment horizontal="center" vertical="center" wrapText="1" readingOrder="1"/>
    </xf>
    <xf numFmtId="0" fontId="7" fillId="3" borderId="1" xfId="0" applyFont="1" applyFill="1" applyBorder="1" applyAlignment="1" applyProtection="1">
      <alignment horizontal="left" vertical="center" wrapText="1" readingOrder="1"/>
      <protection locked="0"/>
    </xf>
    <xf numFmtId="0" fontId="5" fillId="3" borderId="1" xfId="1" applyFont="1" applyFill="1" applyBorder="1" applyAlignment="1">
      <alignment vertical="center" wrapText="1" readingOrder="1"/>
    </xf>
    <xf numFmtId="49" fontId="5" fillId="3" borderId="1" xfId="1" applyNumberFormat="1" applyFont="1" applyFill="1" applyBorder="1" applyAlignment="1">
      <alignment vertical="center" wrapText="1" readingOrder="1"/>
    </xf>
    <xf numFmtId="0" fontId="5" fillId="0" borderId="1" xfId="0" applyFont="1" applyBorder="1" applyAlignment="1">
      <alignment wrapText="1"/>
    </xf>
    <xf numFmtId="0" fontId="5" fillId="3" borderId="1" xfId="1" applyFont="1" applyFill="1" applyBorder="1" applyAlignment="1">
      <alignment horizontal="center" vertical="center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 readingOrder="1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164" fontId="9" fillId="3" borderId="1" xfId="2" applyFont="1" applyFill="1" applyBorder="1" applyAlignment="1">
      <alignment horizontal="center" vertical="center" wrapText="1" readingOrder="1"/>
    </xf>
    <xf numFmtId="0" fontId="11" fillId="0" borderId="0" xfId="0" applyFont="1" applyAlignment="1">
      <alignment vertical="center" wrapText="1" readingOrder="1"/>
    </xf>
    <xf numFmtId="4" fontId="11" fillId="0" borderId="0" xfId="0" applyNumberFormat="1" applyFont="1" applyAlignment="1">
      <alignment vertical="center" readingOrder="1"/>
    </xf>
    <xf numFmtId="164" fontId="9" fillId="3" borderId="1" xfId="3" applyFont="1" applyFill="1" applyBorder="1" applyAlignment="1">
      <alignment horizontal="center" vertical="center" wrapText="1" readingOrder="1"/>
    </xf>
    <xf numFmtId="164" fontId="9" fillId="0" borderId="1" xfId="3" applyFont="1" applyFill="1" applyBorder="1" applyAlignment="1">
      <alignment horizontal="center" vertical="center" wrapText="1" readingOrder="1"/>
    </xf>
    <xf numFmtId="1" fontId="5" fillId="0" borderId="1" xfId="1" applyNumberFormat="1" applyFont="1" applyBorder="1" applyAlignment="1">
      <alignment horizontal="center" vertical="center" readingOrder="1"/>
    </xf>
    <xf numFmtId="0" fontId="7" fillId="0" borderId="1" xfId="0" applyFont="1" applyBorder="1" applyAlignment="1" applyProtection="1">
      <alignment horizontal="center" vertical="center" readingOrder="1"/>
      <protection locked="0"/>
    </xf>
    <xf numFmtId="0" fontId="3" fillId="11" borderId="0" xfId="0" applyFont="1" applyFill="1" applyAlignment="1">
      <alignment vertical="center" readingOrder="1"/>
    </xf>
    <xf numFmtId="0" fontId="3" fillId="0" borderId="0" xfId="1" applyFont="1"/>
    <xf numFmtId="0" fontId="3" fillId="0" borderId="1" xfId="0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164" fontId="9" fillId="0" borderId="1" xfId="2" applyFont="1" applyFill="1" applyBorder="1" applyAlignment="1">
      <alignment vertical="center" wrapText="1" readingOrder="1"/>
    </xf>
    <xf numFmtId="0" fontId="3" fillId="0" borderId="1" xfId="1" applyFont="1" applyBorder="1" applyAlignment="1">
      <alignment horizontal="center" vertical="center"/>
    </xf>
    <xf numFmtId="164" fontId="12" fillId="0" borderId="1" xfId="2" applyFont="1" applyFill="1" applyBorder="1" applyAlignment="1">
      <alignment vertical="center"/>
    </xf>
    <xf numFmtId="0" fontId="13" fillId="2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wrapText="1"/>
    </xf>
    <xf numFmtId="164" fontId="9" fillId="3" borderId="1" xfId="2" applyFont="1" applyFill="1" applyBorder="1" applyAlignment="1" applyProtection="1">
      <alignment vertical="center" wrapText="1" readingOrder="1"/>
    </xf>
    <xf numFmtId="164" fontId="17" fillId="0" borderId="1" xfId="2" applyFont="1" applyFill="1" applyBorder="1" applyAlignment="1" applyProtection="1">
      <alignment vertical="center" readingOrder="1"/>
    </xf>
    <xf numFmtId="0" fontId="7" fillId="3" borderId="1" xfId="0" applyFont="1" applyFill="1" applyBorder="1" applyAlignment="1">
      <alignment vertical="center" wrapText="1"/>
    </xf>
    <xf numFmtId="164" fontId="9" fillId="0" borderId="1" xfId="2" applyFont="1" applyFill="1" applyBorder="1" applyAlignment="1" applyProtection="1">
      <alignment vertical="center" wrapText="1" readingOrder="1"/>
    </xf>
    <xf numFmtId="1" fontId="12" fillId="0" borderId="1" xfId="0" applyNumberFormat="1" applyFont="1" applyBorder="1" applyAlignment="1" applyProtection="1">
      <alignment horizontal="center" vertical="center"/>
      <protection locked="0"/>
    </xf>
    <xf numFmtId="164" fontId="12" fillId="0" borderId="1" xfId="2" applyFont="1" applyFill="1" applyBorder="1" applyAlignment="1" applyProtection="1">
      <alignment vertical="center"/>
    </xf>
    <xf numFmtId="164" fontId="17" fillId="0" borderId="1" xfId="2" applyFont="1" applyFill="1" applyBorder="1" applyAlignment="1" applyProtection="1">
      <alignment horizontal="center" vertical="center" readingOrder="1"/>
      <protection locked="0"/>
    </xf>
    <xf numFmtId="0" fontId="5" fillId="3" borderId="1" xfId="1" applyFont="1" applyFill="1" applyBorder="1" applyAlignment="1">
      <alignment horizontal="left" vertical="center" wrapText="1"/>
    </xf>
    <xf numFmtId="164" fontId="5" fillId="3" borderId="1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4" fillId="0" borderId="1" xfId="2" applyFont="1" applyFill="1" applyBorder="1" applyAlignment="1" applyProtection="1">
      <alignment horizontal="center" vertical="center" readingOrder="1"/>
      <protection locked="0"/>
    </xf>
    <xf numFmtId="165" fontId="17" fillId="0" borderId="1" xfId="0" applyNumberFormat="1" applyFont="1" applyBorder="1" applyAlignment="1" applyProtection="1">
      <alignment horizontal="center" vertical="center" readingOrder="1"/>
      <protection locked="0"/>
    </xf>
    <xf numFmtId="165" fontId="5" fillId="3" borderId="1" xfId="23" applyNumberFormat="1" applyFont="1" applyFill="1" applyBorder="1" applyAlignment="1">
      <alignment horizontal="center" vertical="center"/>
    </xf>
    <xf numFmtId="164" fontId="9" fillId="3" borderId="1" xfId="3" applyFont="1" applyFill="1" applyBorder="1" applyAlignment="1">
      <alignment vertical="center" wrapText="1" readingOrder="1"/>
    </xf>
    <xf numFmtId="164" fontId="5" fillId="3" borderId="1" xfId="2" applyFont="1" applyFill="1" applyBorder="1" applyAlignment="1">
      <alignment horizontal="center" vertical="center" wrapText="1" readingOrder="1"/>
    </xf>
    <xf numFmtId="49" fontId="2" fillId="0" borderId="1" xfId="1" applyNumberFormat="1" applyBorder="1" applyAlignment="1">
      <alignment horizontal="center" vertical="center"/>
    </xf>
    <xf numFmtId="164" fontId="12" fillId="0" borderId="1" xfId="4" applyNumberFormat="1" applyFont="1" applyBorder="1" applyAlignment="1">
      <alignment vertical="center"/>
    </xf>
    <xf numFmtId="164" fontId="17" fillId="0" borderId="1" xfId="3" applyFont="1" applyFill="1" applyBorder="1" applyAlignment="1" applyProtection="1">
      <alignment horizontal="center" vertical="center" readingOrder="1"/>
      <protection locked="0"/>
    </xf>
    <xf numFmtId="0" fontId="16" fillId="3" borderId="1" xfId="1" applyFont="1" applyFill="1" applyBorder="1" applyAlignment="1">
      <alignment vertical="center" wrapText="1" readingOrder="1"/>
    </xf>
    <xf numFmtId="0" fontId="2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28" fillId="0" borderId="1" xfId="0" applyNumberFormat="1" applyFont="1" applyBorder="1" applyAlignment="1" applyProtection="1">
      <alignment horizontal="center" vertical="center"/>
      <protection locked="0"/>
    </xf>
    <xf numFmtId="1" fontId="28" fillId="0" borderId="1" xfId="1" applyNumberFormat="1" applyFont="1" applyBorder="1" applyAlignment="1" applyProtection="1">
      <alignment horizontal="center" vertical="center"/>
      <protection locked="0"/>
    </xf>
    <xf numFmtId="1" fontId="29" fillId="0" borderId="1" xfId="1" applyNumberFormat="1" applyFont="1" applyBorder="1" applyAlignment="1" applyProtection="1">
      <alignment horizontal="center" vertical="center"/>
      <protection locked="0"/>
    </xf>
    <xf numFmtId="1" fontId="29" fillId="0" borderId="1" xfId="0" applyNumberFormat="1" applyFont="1" applyBorder="1" applyAlignment="1" applyProtection="1">
      <alignment horizontal="center" vertical="center"/>
      <protection locked="0"/>
    </xf>
    <xf numFmtId="1" fontId="28" fillId="0" borderId="1" xfId="1" applyNumberFormat="1" applyFont="1" applyBorder="1" applyAlignment="1" applyProtection="1">
      <alignment horizontal="center"/>
      <protection locked="0"/>
    </xf>
    <xf numFmtId="49" fontId="3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vertical="center"/>
    </xf>
    <xf numFmtId="0" fontId="14" fillId="2" borderId="4" xfId="0" applyFont="1" applyFill="1" applyBorder="1" applyAlignment="1">
      <alignment horizontal="center" vertical="center" wrapText="1" readingOrder="1"/>
    </xf>
    <xf numFmtId="0" fontId="14" fillId="2" borderId="2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 readingOrder="1"/>
    </xf>
    <xf numFmtId="4" fontId="10" fillId="2" borderId="2" xfId="0" applyNumberFormat="1" applyFont="1" applyFill="1" applyBorder="1" applyAlignment="1">
      <alignment horizontal="center" vertical="center" wrapText="1" readingOrder="1"/>
    </xf>
    <xf numFmtId="4" fontId="10" fillId="4" borderId="2" xfId="0" applyNumberFormat="1" applyFont="1" applyFill="1" applyBorder="1" applyAlignment="1">
      <alignment horizontal="center" vertical="center" wrapText="1" readingOrder="1"/>
    </xf>
    <xf numFmtId="0" fontId="9" fillId="4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readingOrder="1"/>
    </xf>
    <xf numFmtId="0" fontId="5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 readingOrder="1"/>
    </xf>
    <xf numFmtId="164" fontId="9" fillId="3" borderId="3" xfId="2" applyFont="1" applyFill="1" applyBorder="1" applyAlignment="1" applyProtection="1">
      <alignment vertical="center" wrapText="1" readingOrder="1"/>
    </xf>
    <xf numFmtId="164" fontId="17" fillId="0" borderId="3" xfId="2" applyFont="1" applyFill="1" applyBorder="1" applyAlignment="1" applyProtection="1">
      <alignment vertical="center" readingOrder="1"/>
    </xf>
    <xf numFmtId="1" fontId="12" fillId="0" borderId="3" xfId="0" applyNumberFormat="1" applyFont="1" applyBorder="1" applyAlignment="1" applyProtection="1">
      <alignment horizontal="center" vertical="center"/>
      <protection locked="0"/>
    </xf>
    <xf numFmtId="165" fontId="9" fillId="0" borderId="3" xfId="0" applyNumberFormat="1" applyFont="1" applyBorder="1" applyAlignment="1">
      <alignment vertical="center"/>
    </xf>
    <xf numFmtId="0" fontId="6" fillId="4" borderId="7" xfId="0" applyFont="1" applyFill="1" applyBorder="1" applyAlignment="1">
      <alignment horizontal="center" vertical="center" readingOrder="1"/>
    </xf>
    <xf numFmtId="0" fontId="9" fillId="4" borderId="8" xfId="0" applyFont="1" applyFill="1" applyBorder="1" applyAlignment="1">
      <alignment vertical="center"/>
    </xf>
    <xf numFmtId="1" fontId="5" fillId="0" borderId="2" xfId="1" applyNumberFormat="1" applyFont="1" applyBorder="1" applyAlignment="1">
      <alignment horizontal="center" vertical="center" readingOrder="1"/>
    </xf>
    <xf numFmtId="0" fontId="5" fillId="0" borderId="2" xfId="1" applyFont="1" applyBorder="1" applyAlignment="1">
      <alignment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 readingOrder="1"/>
    </xf>
    <xf numFmtId="164" fontId="9" fillId="0" borderId="2" xfId="2" applyFont="1" applyFill="1" applyBorder="1" applyAlignment="1">
      <alignment vertical="center" wrapText="1" readingOrder="1"/>
    </xf>
    <xf numFmtId="164" fontId="12" fillId="0" borderId="2" xfId="2" applyFont="1" applyFill="1" applyBorder="1" applyAlignment="1">
      <alignment vertical="center"/>
    </xf>
    <xf numFmtId="1" fontId="12" fillId="0" borderId="2" xfId="0" applyNumberFormat="1" applyFont="1" applyBorder="1" applyAlignment="1" applyProtection="1">
      <alignment horizontal="center" vertical="center"/>
      <protection locked="0"/>
    </xf>
    <xf numFmtId="165" fontId="9" fillId="0" borderId="2" xfId="0" applyNumberFormat="1" applyFont="1" applyBorder="1" applyAlignment="1">
      <alignment vertical="center"/>
    </xf>
    <xf numFmtId="0" fontId="7" fillId="0" borderId="3" xfId="0" applyFont="1" applyBorder="1" applyAlignment="1" applyProtection="1">
      <alignment horizontal="center" vertical="center" readingOrder="1"/>
      <protection locked="0"/>
    </xf>
    <xf numFmtId="0" fontId="7" fillId="3" borderId="3" xfId="0" applyFont="1" applyFill="1" applyBorder="1" applyAlignment="1" applyProtection="1">
      <alignment horizontal="left" vertical="center" wrapText="1" readingOrder="1"/>
      <protection locked="0"/>
    </xf>
    <xf numFmtId="0" fontId="7" fillId="3" borderId="3" xfId="0" applyFont="1" applyFill="1" applyBorder="1" applyAlignment="1" applyProtection="1">
      <alignment horizontal="center" vertical="center" wrapText="1" readingOrder="1"/>
      <protection locked="0"/>
    </xf>
    <xf numFmtId="164" fontId="9" fillId="3" borderId="3" xfId="2" applyFont="1" applyFill="1" applyBorder="1" applyAlignment="1">
      <alignment horizontal="center" vertical="center" wrapText="1" readingOrder="1"/>
    </xf>
    <xf numFmtId="164" fontId="17" fillId="0" borderId="3" xfId="2" applyFont="1" applyFill="1" applyBorder="1" applyAlignment="1" applyProtection="1">
      <alignment horizontal="center" vertical="center" readingOrder="1"/>
      <protection locked="0"/>
    </xf>
    <xf numFmtId="1" fontId="28" fillId="0" borderId="3" xfId="0" applyNumberFormat="1" applyFont="1" applyBorder="1" applyAlignment="1" applyProtection="1">
      <alignment horizontal="center" vertical="center"/>
      <protection locked="0"/>
    </xf>
    <xf numFmtId="1" fontId="6" fillId="5" borderId="7" xfId="0" applyNumberFormat="1" applyFont="1" applyFill="1" applyBorder="1" applyAlignment="1" applyProtection="1">
      <alignment horizontal="center" vertical="center" readingOrder="1"/>
      <protection locked="0"/>
    </xf>
    <xf numFmtId="165" fontId="9" fillId="5" borderId="8" xfId="0" applyNumberFormat="1" applyFont="1" applyFill="1" applyBorder="1" applyAlignment="1">
      <alignment vertical="center"/>
    </xf>
    <xf numFmtId="0" fontId="5" fillId="3" borderId="2" xfId="5" applyFont="1" applyFill="1" applyBorder="1" applyAlignment="1" applyProtection="1">
      <alignment horizontal="left" vertical="center" wrapText="1"/>
      <protection locked="0"/>
    </xf>
    <xf numFmtId="49" fontId="5" fillId="3" borderId="2" xfId="1" applyNumberFormat="1" applyFont="1" applyFill="1" applyBorder="1" applyAlignment="1">
      <alignment horizontal="center" vertical="center" wrapText="1" readingOrder="1"/>
    </xf>
    <xf numFmtId="164" fontId="9" fillId="3" borderId="2" xfId="2" applyFont="1" applyFill="1" applyBorder="1" applyAlignment="1">
      <alignment horizontal="center" vertical="center" wrapText="1" readingOrder="1"/>
    </xf>
    <xf numFmtId="164" fontId="17" fillId="0" borderId="2" xfId="2" applyFont="1" applyFill="1" applyBorder="1" applyAlignment="1" applyProtection="1">
      <alignment horizontal="center" vertical="center" readingOrder="1"/>
      <protection locked="0"/>
    </xf>
    <xf numFmtId="1" fontId="28" fillId="0" borderId="2" xfId="0" applyNumberFormat="1" applyFont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left" vertical="center" wrapText="1"/>
    </xf>
    <xf numFmtId="1" fontId="6" fillId="6" borderId="7" xfId="0" applyNumberFormat="1" applyFont="1" applyFill="1" applyBorder="1" applyAlignment="1" applyProtection="1">
      <alignment horizontal="center" vertical="center" readingOrder="1"/>
      <protection locked="0"/>
    </xf>
    <xf numFmtId="165" fontId="9" fillId="6" borderId="8" xfId="0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left" vertical="center" wrapText="1"/>
    </xf>
    <xf numFmtId="165" fontId="17" fillId="0" borderId="3" xfId="0" applyNumberFormat="1" applyFont="1" applyBorder="1" applyAlignment="1" applyProtection="1">
      <alignment horizontal="center" vertical="center" readingOrder="1"/>
      <protection locked="0"/>
    </xf>
    <xf numFmtId="1" fontId="6" fillId="7" borderId="7" xfId="0" applyNumberFormat="1" applyFont="1" applyFill="1" applyBorder="1" applyAlignment="1" applyProtection="1">
      <alignment horizontal="center" vertical="center" readingOrder="1"/>
      <protection locked="0"/>
    </xf>
    <xf numFmtId="165" fontId="9" fillId="7" borderId="8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3" borderId="2" xfId="1" applyFont="1" applyFill="1" applyBorder="1" applyAlignment="1">
      <alignment vertical="center" wrapText="1" readingOrder="1"/>
    </xf>
    <xf numFmtId="164" fontId="5" fillId="3" borderId="2" xfId="2" applyFont="1" applyFill="1" applyBorder="1" applyAlignment="1">
      <alignment horizontal="center" vertical="center" wrapText="1" readingOrder="1"/>
    </xf>
    <xf numFmtId="165" fontId="17" fillId="0" borderId="2" xfId="0" applyNumberFormat="1" applyFont="1" applyBorder="1" applyAlignment="1" applyProtection="1">
      <alignment horizontal="center" vertical="center" readingOrder="1"/>
      <protection locked="0"/>
    </xf>
    <xf numFmtId="1" fontId="29" fillId="0" borderId="2" xfId="0" applyNumberFormat="1" applyFont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center" vertical="center" wrapText="1"/>
    </xf>
    <xf numFmtId="164" fontId="9" fillId="3" borderId="3" xfId="3" applyFont="1" applyFill="1" applyBorder="1" applyAlignment="1">
      <alignment horizontal="center" vertical="center" wrapText="1" readingOrder="1"/>
    </xf>
    <xf numFmtId="164" fontId="12" fillId="0" borderId="3" xfId="4" applyNumberFormat="1" applyFont="1" applyBorder="1" applyAlignment="1">
      <alignment vertical="center"/>
    </xf>
    <xf numFmtId="1" fontId="6" fillId="8" borderId="7" xfId="0" applyNumberFormat="1" applyFont="1" applyFill="1" applyBorder="1" applyAlignment="1" applyProtection="1">
      <alignment horizontal="center" vertical="center" readingOrder="1"/>
      <protection locked="0"/>
    </xf>
    <xf numFmtId="165" fontId="9" fillId="8" borderId="8" xfId="0" applyNumberFormat="1" applyFont="1" applyFill="1" applyBorder="1" applyAlignment="1">
      <alignment vertical="center"/>
    </xf>
    <xf numFmtId="164" fontId="9" fillId="3" borderId="2" xfId="3" applyFont="1" applyFill="1" applyBorder="1" applyAlignment="1">
      <alignment horizontal="center" vertical="center" wrapText="1" readingOrder="1"/>
    </xf>
    <xf numFmtId="164" fontId="12" fillId="0" borderId="2" xfId="4" applyNumberFormat="1" applyFont="1" applyBorder="1" applyAlignment="1">
      <alignment vertical="center"/>
    </xf>
    <xf numFmtId="1" fontId="6" fillId="9" borderId="7" xfId="0" applyNumberFormat="1" applyFont="1" applyFill="1" applyBorder="1" applyAlignment="1" applyProtection="1">
      <alignment horizontal="center" vertical="center" readingOrder="1"/>
      <protection locked="0"/>
    </xf>
    <xf numFmtId="165" fontId="9" fillId="9" borderId="8" xfId="0" applyNumberFormat="1" applyFont="1" applyFill="1" applyBorder="1" applyAlignment="1">
      <alignment vertical="center"/>
    </xf>
    <xf numFmtId="1" fontId="28" fillId="0" borderId="2" xfId="1" applyNumberFormat="1" applyFont="1" applyBorder="1" applyAlignment="1" applyProtection="1">
      <alignment horizontal="center"/>
      <protection locked="0"/>
    </xf>
    <xf numFmtId="164" fontId="17" fillId="0" borderId="3" xfId="3" applyFont="1" applyFill="1" applyBorder="1" applyAlignment="1" applyProtection="1">
      <alignment horizontal="center" vertical="center" readingOrder="1"/>
      <protection locked="0"/>
    </xf>
    <xf numFmtId="164" fontId="17" fillId="0" borderId="2" xfId="3" applyFont="1" applyFill="1" applyBorder="1" applyAlignment="1" applyProtection="1">
      <alignment horizontal="center" vertical="center" readingOrder="1"/>
    </xf>
    <xf numFmtId="1" fontId="28" fillId="0" borderId="2" xfId="1" applyNumberFormat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>
      <alignment horizontal="center" vertical="center"/>
    </xf>
    <xf numFmtId="1" fontId="28" fillId="0" borderId="3" xfId="1" applyNumberFormat="1" applyFont="1" applyBorder="1" applyAlignment="1" applyProtection="1">
      <alignment horizontal="center"/>
      <protection locked="0"/>
    </xf>
    <xf numFmtId="1" fontId="6" fillId="10" borderId="7" xfId="0" applyNumberFormat="1" applyFont="1" applyFill="1" applyBorder="1" applyAlignment="1" applyProtection="1">
      <alignment horizontal="center" vertical="center" readingOrder="1"/>
      <protection locked="0"/>
    </xf>
    <xf numFmtId="165" fontId="9" fillId="13" borderId="8" xfId="0" applyNumberFormat="1" applyFont="1" applyFill="1" applyBorder="1" applyAlignment="1">
      <alignment vertical="center"/>
    </xf>
    <xf numFmtId="0" fontId="30" fillId="0" borderId="0" xfId="0" applyFont="1" applyAlignment="1">
      <alignment horizontal="right" vertical="center"/>
    </xf>
    <xf numFmtId="165" fontId="30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 wrapText="1" readingOrder="1"/>
    </xf>
    <xf numFmtId="0" fontId="31" fillId="0" borderId="0" xfId="0" applyFont="1" applyAlignment="1">
      <alignment vertical="center" wrapText="1" readingOrder="1"/>
    </xf>
    <xf numFmtId="0" fontId="31" fillId="0" borderId="0" xfId="0" applyFont="1" applyFill="1" applyAlignment="1">
      <alignment vertical="center" readingOrder="1"/>
    </xf>
    <xf numFmtId="49" fontId="5" fillId="3" borderId="1" xfId="1" applyNumberFormat="1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6" fillId="10" borderId="5" xfId="0" applyFont="1" applyFill="1" applyBorder="1" applyAlignment="1" applyProtection="1">
      <alignment horizontal="center" vertical="center" readingOrder="1"/>
      <protection locked="0"/>
    </xf>
    <xf numFmtId="0" fontId="6" fillId="10" borderId="6" xfId="0" applyFont="1" applyFill="1" applyBorder="1" applyAlignment="1" applyProtection="1">
      <alignment horizontal="center" vertical="center" readingOrder="1"/>
      <protection locked="0"/>
    </xf>
    <xf numFmtId="49" fontId="3" fillId="0" borderId="2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6" fillId="9" borderId="5" xfId="0" applyFont="1" applyFill="1" applyBorder="1" applyAlignment="1" applyProtection="1">
      <alignment horizontal="center" vertical="center" readingOrder="1"/>
      <protection locked="0"/>
    </xf>
    <xf numFmtId="0" fontId="6" fillId="9" borderId="6" xfId="0" applyFont="1" applyFill="1" applyBorder="1" applyAlignment="1" applyProtection="1">
      <alignment horizontal="center" vertical="center" readingOrder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5" borderId="5" xfId="0" applyFont="1" applyFill="1" applyBorder="1" applyAlignment="1" applyProtection="1">
      <alignment horizontal="center" vertical="center" readingOrder="1"/>
      <protection locked="0"/>
    </xf>
    <xf numFmtId="0" fontId="6" fillId="5" borderId="6" xfId="0" applyFont="1" applyFill="1" applyBorder="1" applyAlignment="1" applyProtection="1">
      <alignment horizontal="center" vertical="center" readingOrder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 applyProtection="1">
      <alignment horizontal="center" vertical="center" readingOrder="1"/>
      <protection locked="0"/>
    </xf>
    <xf numFmtId="0" fontId="6" fillId="6" borderId="6" xfId="0" applyFont="1" applyFill="1" applyBorder="1" applyAlignment="1" applyProtection="1">
      <alignment horizontal="center" vertical="center" readingOrder="1"/>
      <protection locked="0"/>
    </xf>
    <xf numFmtId="0" fontId="4" fillId="0" borderId="0" xfId="0" applyFont="1" applyAlignment="1" applyProtection="1">
      <alignment horizontal="center" vertical="center" readingOrder="1"/>
      <protection locked="0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 readingOrder="1"/>
    </xf>
    <xf numFmtId="0" fontId="6" fillId="4" borderId="5" xfId="0" applyFont="1" applyFill="1" applyBorder="1" applyAlignment="1">
      <alignment horizontal="center" vertical="center" readingOrder="1"/>
    </xf>
    <xf numFmtId="0" fontId="6" fillId="4" borderId="6" xfId="0" applyFont="1" applyFill="1" applyBorder="1" applyAlignment="1">
      <alignment horizontal="center" vertical="center" readingOrder="1"/>
    </xf>
    <xf numFmtId="0" fontId="6" fillId="7" borderId="5" xfId="0" applyFont="1" applyFill="1" applyBorder="1" applyAlignment="1" applyProtection="1">
      <alignment horizontal="center" vertical="center" readingOrder="1"/>
      <protection locked="0"/>
    </xf>
    <xf numFmtId="0" fontId="6" fillId="7" borderId="6" xfId="0" applyFont="1" applyFill="1" applyBorder="1" applyAlignment="1" applyProtection="1">
      <alignment horizontal="center" vertical="center" readingOrder="1"/>
      <protection locked="0"/>
    </xf>
    <xf numFmtId="0" fontId="6" fillId="8" borderId="5" xfId="0" applyFont="1" applyFill="1" applyBorder="1" applyAlignment="1" applyProtection="1">
      <alignment horizontal="center" vertical="center" readingOrder="1"/>
      <protection locked="0"/>
    </xf>
    <xf numFmtId="0" fontId="6" fillId="8" borderId="6" xfId="0" applyFont="1" applyFill="1" applyBorder="1" applyAlignment="1" applyProtection="1">
      <alignment horizontal="center" vertical="center" readingOrder="1"/>
      <protection locked="0"/>
    </xf>
    <xf numFmtId="49" fontId="2" fillId="0" borderId="2" xfId="1" applyNumberFormat="1" applyBorder="1" applyAlignment="1">
      <alignment horizontal="center" vertical="center"/>
    </xf>
    <xf numFmtId="49" fontId="2" fillId="0" borderId="3" xfId="1" applyNumberFormat="1" applyBorder="1" applyAlignment="1">
      <alignment horizontal="center" vertical="center"/>
    </xf>
  </cellXfs>
  <cellStyles count="24">
    <cellStyle name="Comma 2" xfId="6"/>
    <cellStyle name="Hiperveza 2" xfId="7"/>
    <cellStyle name="Normal 2" xfId="1"/>
    <cellStyle name="Normal 3" xfId="8"/>
    <cellStyle name="Normal 4" xfId="9"/>
    <cellStyle name="Normal 5" xfId="10"/>
    <cellStyle name="Normalno" xfId="0" builtinId="0"/>
    <cellStyle name="Normalno 2" xfId="4"/>
    <cellStyle name="Normalno 3" xfId="5"/>
    <cellStyle name="Obično 2" xfId="11"/>
    <cellStyle name="Percent 2" xfId="12"/>
    <cellStyle name="S0" xfId="13"/>
    <cellStyle name="S1" xfId="14"/>
    <cellStyle name="S10" xfId="15"/>
    <cellStyle name="S12" xfId="16"/>
    <cellStyle name="S2" xfId="17"/>
    <cellStyle name="S3" xfId="18"/>
    <cellStyle name="S5" xfId="19"/>
    <cellStyle name="S6" xfId="20"/>
    <cellStyle name="S7" xfId="21"/>
    <cellStyle name="S8" xfId="22"/>
    <cellStyle name="Valuta" xfId="2" builtinId="4"/>
    <cellStyle name="Valuta 2" xfId="3"/>
    <cellStyle name="Zarez 2" xfId="2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CDCDC"/>
      <rgbColor rgb="00A3ACC6"/>
      <rgbColor rgb="00808080"/>
      <rgbColor rgb="00FFFFFF"/>
      <rgbColor rgb="00B9BFD0"/>
      <rgbColor rgb="00C5CAD9"/>
      <rgbColor rgb="00E2E4EB"/>
      <rgbColor rgb="00D3D3D3"/>
      <rgbColor rgb="00E9E9E9"/>
      <rgbColor rgb="00C0FFC0"/>
      <rgbColor rgb="00696969"/>
      <rgbColor rgb="005056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1"/>
  <sheetViews>
    <sheetView showGridLines="0" tabSelected="1" view="pageBreakPreview" zoomScaleNormal="100" zoomScaleSheetLayoutView="100" workbookViewId="0">
      <pane ySplit="6" topLeftCell="A130" activePane="bottomLeft" state="frozen"/>
      <selection pane="bottomLeft" activeCell="E2" sqref="E2"/>
    </sheetView>
  </sheetViews>
  <sheetFormatPr defaultRowHeight="14.25" x14ac:dyDescent="0.2"/>
  <cols>
    <col min="1" max="1" width="3.42578125" style="1" bestFit="1" customWidth="1"/>
    <col min="2" max="2" width="9.28515625" style="30" customWidth="1"/>
    <col min="3" max="3" width="50.7109375" style="4" customWidth="1"/>
    <col min="4" max="4" width="35.7109375" style="4" customWidth="1"/>
    <col min="5" max="5" width="16" style="4" customWidth="1"/>
    <col min="6" max="6" width="11.7109375" style="24" customWidth="1"/>
    <col min="7" max="7" width="14.140625" style="25" customWidth="1"/>
    <col min="8" max="8" width="13.85546875" style="1" customWidth="1"/>
    <col min="9" max="9" width="15.85546875" style="1" customWidth="1"/>
    <col min="10" max="12" width="9.140625" style="1"/>
    <col min="13" max="13" width="9.5703125" style="1" customWidth="1"/>
    <col min="14" max="14" width="9.5703125" style="1" bestFit="1" customWidth="1"/>
    <col min="15" max="16384" width="9.140625" style="1"/>
  </cols>
  <sheetData>
    <row r="1" spans="1:9" ht="15.75" x14ac:dyDescent="0.2">
      <c r="B1" s="143" t="s">
        <v>229</v>
      </c>
    </row>
    <row r="2" spans="1:9" ht="31.5" x14ac:dyDescent="0.2">
      <c r="B2" s="143" t="s">
        <v>226</v>
      </c>
      <c r="C2" s="142"/>
      <c r="D2" s="142" t="s">
        <v>230</v>
      </c>
    </row>
    <row r="3" spans="1:9" ht="15.75" x14ac:dyDescent="0.2">
      <c r="B3" s="143" t="s">
        <v>227</v>
      </c>
      <c r="C3" s="142"/>
    </row>
    <row r="4" spans="1:9" ht="15.75" x14ac:dyDescent="0.2">
      <c r="B4" s="143" t="s">
        <v>228</v>
      </c>
      <c r="C4" s="142"/>
      <c r="D4" s="142" t="s">
        <v>231</v>
      </c>
    </row>
    <row r="5" spans="1:9" ht="16.5" customHeight="1" x14ac:dyDescent="0.2">
      <c r="B5" s="160"/>
      <c r="C5" s="160"/>
      <c r="D5" s="160"/>
      <c r="E5" s="160"/>
      <c r="F5" s="160"/>
      <c r="G5" s="160"/>
    </row>
    <row r="6" spans="1:9" ht="39.950000000000003" customHeight="1" thickBot="1" x14ac:dyDescent="0.25">
      <c r="A6" s="38" t="s">
        <v>10</v>
      </c>
      <c r="B6" s="73" t="s">
        <v>11</v>
      </c>
      <c r="C6" s="74" t="s">
        <v>12</v>
      </c>
      <c r="D6" s="74" t="s">
        <v>13</v>
      </c>
      <c r="E6" s="74" t="s">
        <v>14</v>
      </c>
      <c r="F6" s="75" t="s">
        <v>15</v>
      </c>
      <c r="G6" s="76" t="s">
        <v>16</v>
      </c>
      <c r="H6" s="77" t="s">
        <v>17</v>
      </c>
      <c r="I6" s="78" t="s">
        <v>181</v>
      </c>
    </row>
    <row r="7" spans="1:9" ht="24.95" customHeight="1" thickBot="1" x14ac:dyDescent="0.25">
      <c r="A7" s="163" t="s">
        <v>61</v>
      </c>
      <c r="B7" s="164"/>
      <c r="C7" s="164"/>
      <c r="D7" s="164"/>
      <c r="E7" s="164"/>
      <c r="F7" s="164"/>
      <c r="G7" s="164"/>
      <c r="H7" s="87"/>
      <c r="I7" s="88"/>
    </row>
    <row r="8" spans="1:9" ht="38.25" customHeight="1" x14ac:dyDescent="0.2">
      <c r="A8" s="71">
        <v>1</v>
      </c>
      <c r="B8" s="79">
        <v>27857</v>
      </c>
      <c r="C8" s="80" t="s">
        <v>70</v>
      </c>
      <c r="D8" s="81" t="s">
        <v>18</v>
      </c>
      <c r="E8" s="82" t="s">
        <v>20</v>
      </c>
      <c r="F8" s="83">
        <v>11.19</v>
      </c>
      <c r="G8" s="84">
        <v>11.75</v>
      </c>
      <c r="H8" s="85">
        <v>25</v>
      </c>
      <c r="I8" s="86">
        <f>G8*H8</f>
        <v>293.75</v>
      </c>
    </row>
    <row r="9" spans="1:9" ht="38.25" customHeight="1" x14ac:dyDescent="0.2">
      <c r="A9" s="32">
        <v>2</v>
      </c>
      <c r="B9" s="39">
        <v>27858</v>
      </c>
      <c r="C9" s="43" t="s">
        <v>69</v>
      </c>
      <c r="D9" s="40" t="s">
        <v>19</v>
      </c>
      <c r="E9" s="6" t="s">
        <v>20</v>
      </c>
      <c r="F9" s="41">
        <v>12.76</v>
      </c>
      <c r="G9" s="42">
        <v>13.4</v>
      </c>
      <c r="H9" s="45">
        <v>25</v>
      </c>
      <c r="I9" s="72">
        <f t="shared" ref="I9:I72" si="0">G9*H9</f>
        <v>335</v>
      </c>
    </row>
    <row r="10" spans="1:9" ht="38.25" customHeight="1" x14ac:dyDescent="0.2">
      <c r="A10" s="32">
        <v>3</v>
      </c>
      <c r="B10" s="28">
        <v>27838</v>
      </c>
      <c r="C10" s="17" t="s">
        <v>71</v>
      </c>
      <c r="D10" s="18" t="s">
        <v>31</v>
      </c>
      <c r="E10" s="6" t="s">
        <v>20</v>
      </c>
      <c r="F10" s="44">
        <v>11.19</v>
      </c>
      <c r="G10" s="42">
        <v>11.75</v>
      </c>
      <c r="H10" s="45">
        <v>0</v>
      </c>
      <c r="I10" s="72">
        <f t="shared" si="0"/>
        <v>0</v>
      </c>
    </row>
    <row r="11" spans="1:9" ht="38.25" customHeight="1" x14ac:dyDescent="0.2">
      <c r="A11" s="32">
        <v>4</v>
      </c>
      <c r="B11" s="28">
        <v>27839</v>
      </c>
      <c r="C11" s="17" t="s">
        <v>72</v>
      </c>
      <c r="D11" s="18" t="s">
        <v>31</v>
      </c>
      <c r="E11" s="6" t="s">
        <v>20</v>
      </c>
      <c r="F11" s="44">
        <v>12.76</v>
      </c>
      <c r="G11" s="42">
        <v>13.4</v>
      </c>
      <c r="H11" s="45">
        <v>0</v>
      </c>
      <c r="I11" s="72">
        <f t="shared" si="0"/>
        <v>0</v>
      </c>
    </row>
    <row r="12" spans="1:9" ht="38.25" customHeight="1" x14ac:dyDescent="0.2">
      <c r="A12" s="32">
        <v>5</v>
      </c>
      <c r="B12" s="28">
        <v>26748</v>
      </c>
      <c r="C12" s="17" t="s">
        <v>51</v>
      </c>
      <c r="D12" s="18" t="s">
        <v>57</v>
      </c>
      <c r="E12" s="6" t="s">
        <v>20</v>
      </c>
      <c r="F12" s="44">
        <v>9.42</v>
      </c>
      <c r="G12" s="42">
        <f t="shared" ref="G12:G18" si="1">F12*0.05+F12</f>
        <v>9.891</v>
      </c>
      <c r="H12" s="45">
        <v>24</v>
      </c>
      <c r="I12" s="72">
        <f t="shared" si="0"/>
        <v>237.38400000000001</v>
      </c>
    </row>
    <row r="13" spans="1:9" ht="38.25" customHeight="1" x14ac:dyDescent="0.2">
      <c r="A13" s="32">
        <v>6</v>
      </c>
      <c r="B13" s="28">
        <v>27405</v>
      </c>
      <c r="C13" s="17" t="s">
        <v>52</v>
      </c>
      <c r="D13" s="18" t="s">
        <v>58</v>
      </c>
      <c r="E13" s="6" t="s">
        <v>20</v>
      </c>
      <c r="F13" s="44">
        <v>10.29</v>
      </c>
      <c r="G13" s="42">
        <f t="shared" si="1"/>
        <v>10.804499999999999</v>
      </c>
      <c r="H13" s="45">
        <v>21</v>
      </c>
      <c r="I13" s="72">
        <f t="shared" si="0"/>
        <v>226.89449999999999</v>
      </c>
    </row>
    <row r="14" spans="1:9" ht="38.25" customHeight="1" x14ac:dyDescent="0.2">
      <c r="A14" s="153">
        <v>7</v>
      </c>
      <c r="B14" s="28">
        <v>26808</v>
      </c>
      <c r="C14" s="17" t="s">
        <v>53</v>
      </c>
      <c r="D14" s="161" t="s">
        <v>59</v>
      </c>
      <c r="E14" s="162" t="s">
        <v>20</v>
      </c>
      <c r="F14" s="44">
        <v>10</v>
      </c>
      <c r="G14" s="46">
        <f t="shared" si="1"/>
        <v>10.5</v>
      </c>
      <c r="H14" s="45">
        <v>25</v>
      </c>
      <c r="I14" s="72">
        <f t="shared" si="0"/>
        <v>262.5</v>
      </c>
    </row>
    <row r="15" spans="1:9" ht="38.25" customHeight="1" x14ac:dyDescent="0.2">
      <c r="A15" s="154"/>
      <c r="B15" s="28">
        <v>26809</v>
      </c>
      <c r="C15" s="17" t="s">
        <v>54</v>
      </c>
      <c r="D15" s="161"/>
      <c r="E15" s="162"/>
      <c r="F15" s="44">
        <v>9.99</v>
      </c>
      <c r="G15" s="46">
        <f t="shared" si="1"/>
        <v>10.4895</v>
      </c>
      <c r="H15" s="45">
        <v>25</v>
      </c>
      <c r="I15" s="72">
        <f t="shared" si="0"/>
        <v>262.23750000000001</v>
      </c>
    </row>
    <row r="16" spans="1:9" ht="38.25" customHeight="1" x14ac:dyDescent="0.2">
      <c r="A16" s="153">
        <v>8</v>
      </c>
      <c r="B16" s="28">
        <v>26746</v>
      </c>
      <c r="C16" s="17" t="s">
        <v>55</v>
      </c>
      <c r="D16" s="161" t="s">
        <v>60</v>
      </c>
      <c r="E16" s="162" t="s">
        <v>20</v>
      </c>
      <c r="F16" s="44">
        <v>5</v>
      </c>
      <c r="G16" s="46">
        <f t="shared" si="1"/>
        <v>5.25</v>
      </c>
      <c r="H16" s="45">
        <v>25</v>
      </c>
      <c r="I16" s="72">
        <f t="shared" si="0"/>
        <v>131.25</v>
      </c>
    </row>
    <row r="17" spans="1:9" ht="38.25" customHeight="1" x14ac:dyDescent="0.2">
      <c r="A17" s="154"/>
      <c r="B17" s="28">
        <v>26747</v>
      </c>
      <c r="C17" s="17" t="s">
        <v>56</v>
      </c>
      <c r="D17" s="161"/>
      <c r="E17" s="162"/>
      <c r="F17" s="44">
        <v>5</v>
      </c>
      <c r="G17" s="46">
        <f t="shared" si="1"/>
        <v>5.25</v>
      </c>
      <c r="H17" s="45">
        <v>25</v>
      </c>
      <c r="I17" s="72">
        <f t="shared" si="0"/>
        <v>131.25</v>
      </c>
    </row>
    <row r="18" spans="1:9" ht="38.25" customHeight="1" x14ac:dyDescent="0.2">
      <c r="A18" s="32">
        <v>9</v>
      </c>
      <c r="B18" s="28">
        <v>26831</v>
      </c>
      <c r="C18" s="17" t="s">
        <v>183</v>
      </c>
      <c r="D18" s="18" t="s">
        <v>184</v>
      </c>
      <c r="E18" s="8" t="s">
        <v>187</v>
      </c>
      <c r="F18" s="35">
        <v>24.99</v>
      </c>
      <c r="G18" s="37">
        <f t="shared" si="1"/>
        <v>26.2395</v>
      </c>
      <c r="H18" s="45">
        <v>25</v>
      </c>
      <c r="I18" s="72">
        <f t="shared" si="0"/>
        <v>655.98749999999995</v>
      </c>
    </row>
    <row r="19" spans="1:9" ht="38.25" customHeight="1" thickBot="1" x14ac:dyDescent="0.25">
      <c r="A19" s="70">
        <v>10</v>
      </c>
      <c r="B19" s="89">
        <v>22411</v>
      </c>
      <c r="C19" s="90" t="s">
        <v>186</v>
      </c>
      <c r="D19" s="91" t="s">
        <v>185</v>
      </c>
      <c r="E19" s="92" t="s">
        <v>187</v>
      </c>
      <c r="F19" s="93">
        <v>10</v>
      </c>
      <c r="G19" s="94">
        <v>10.5</v>
      </c>
      <c r="H19" s="95">
        <v>25</v>
      </c>
      <c r="I19" s="96">
        <f t="shared" si="0"/>
        <v>262.5</v>
      </c>
    </row>
    <row r="20" spans="1:9" ht="24.95" customHeight="1" thickBot="1" x14ac:dyDescent="0.25">
      <c r="A20" s="155" t="s">
        <v>62</v>
      </c>
      <c r="B20" s="156"/>
      <c r="C20" s="156"/>
      <c r="D20" s="156"/>
      <c r="E20" s="156"/>
      <c r="F20" s="156"/>
      <c r="G20" s="156"/>
      <c r="H20" s="103"/>
      <c r="I20" s="104"/>
    </row>
    <row r="21" spans="1:9" ht="38.25" customHeight="1" x14ac:dyDescent="0.2">
      <c r="A21" s="71">
        <v>1</v>
      </c>
      <c r="B21" s="97">
        <v>27859</v>
      </c>
      <c r="C21" s="98" t="s">
        <v>74</v>
      </c>
      <c r="D21" s="99" t="s">
        <v>18</v>
      </c>
      <c r="E21" s="82" t="s">
        <v>20</v>
      </c>
      <c r="F21" s="100">
        <v>11.19</v>
      </c>
      <c r="G21" s="101">
        <f>F21*0.05+F21</f>
        <v>11.749499999999999</v>
      </c>
      <c r="H21" s="102">
        <v>25</v>
      </c>
      <c r="I21" s="86">
        <f t="shared" si="0"/>
        <v>293.73750000000001</v>
      </c>
    </row>
    <row r="22" spans="1:9" ht="38.25" customHeight="1" x14ac:dyDescent="0.2">
      <c r="A22" s="32">
        <v>2</v>
      </c>
      <c r="B22" s="29">
        <v>27860</v>
      </c>
      <c r="C22" s="9" t="s">
        <v>75</v>
      </c>
      <c r="D22" s="19" t="s">
        <v>18</v>
      </c>
      <c r="E22" s="6" t="s">
        <v>20</v>
      </c>
      <c r="F22" s="23">
        <v>12.76</v>
      </c>
      <c r="G22" s="47">
        <f t="shared" ref="G22:G33" si="2">F22*0.05+F22</f>
        <v>13.398</v>
      </c>
      <c r="H22" s="64">
        <v>25</v>
      </c>
      <c r="I22" s="72">
        <f t="shared" si="0"/>
        <v>334.95</v>
      </c>
    </row>
    <row r="23" spans="1:9" ht="38.25" customHeight="1" x14ac:dyDescent="0.2">
      <c r="A23" s="32">
        <v>3</v>
      </c>
      <c r="B23" s="28">
        <v>28034</v>
      </c>
      <c r="C23" s="10" t="s">
        <v>76</v>
      </c>
      <c r="D23" s="18" t="s">
        <v>31</v>
      </c>
      <c r="E23" s="6" t="s">
        <v>20</v>
      </c>
      <c r="F23" s="23">
        <v>11.39</v>
      </c>
      <c r="G23" s="47">
        <f t="shared" si="2"/>
        <v>11.9595</v>
      </c>
      <c r="H23" s="64">
        <v>0</v>
      </c>
      <c r="I23" s="72">
        <f t="shared" si="0"/>
        <v>0</v>
      </c>
    </row>
    <row r="24" spans="1:9" ht="38.25" customHeight="1" x14ac:dyDescent="0.2">
      <c r="A24" s="32">
        <v>4</v>
      </c>
      <c r="B24" s="28">
        <v>28035</v>
      </c>
      <c r="C24" s="10" t="s">
        <v>77</v>
      </c>
      <c r="D24" s="18" t="s">
        <v>31</v>
      </c>
      <c r="E24" s="6" t="s">
        <v>20</v>
      </c>
      <c r="F24" s="23">
        <v>11.6</v>
      </c>
      <c r="G24" s="47">
        <f t="shared" si="2"/>
        <v>12.18</v>
      </c>
      <c r="H24" s="64">
        <v>0</v>
      </c>
      <c r="I24" s="72">
        <f t="shared" si="0"/>
        <v>0</v>
      </c>
    </row>
    <row r="25" spans="1:9" ht="38.25" customHeight="1" x14ac:dyDescent="0.2">
      <c r="A25" s="32">
        <v>5</v>
      </c>
      <c r="B25" s="28">
        <v>27416</v>
      </c>
      <c r="C25" s="10" t="s">
        <v>78</v>
      </c>
      <c r="D25" s="6" t="s">
        <v>58</v>
      </c>
      <c r="E25" s="6" t="s">
        <v>20</v>
      </c>
      <c r="F25" s="23">
        <v>10.29</v>
      </c>
      <c r="G25" s="47">
        <f t="shared" si="2"/>
        <v>10.804499999999999</v>
      </c>
      <c r="H25" s="64">
        <v>25</v>
      </c>
      <c r="I25" s="72">
        <f t="shared" si="0"/>
        <v>270.11249999999995</v>
      </c>
    </row>
    <row r="26" spans="1:9" ht="38.25" customHeight="1" x14ac:dyDescent="0.2">
      <c r="A26" s="153">
        <v>6</v>
      </c>
      <c r="B26" s="28">
        <v>27412</v>
      </c>
      <c r="C26" s="10" t="s">
        <v>79</v>
      </c>
      <c r="D26" s="145" t="s">
        <v>73</v>
      </c>
      <c r="E26" s="6" t="s">
        <v>20</v>
      </c>
      <c r="F26" s="23">
        <v>10.18</v>
      </c>
      <c r="G26" s="47">
        <f t="shared" si="2"/>
        <v>10.689</v>
      </c>
      <c r="H26" s="64">
        <v>25</v>
      </c>
      <c r="I26" s="72">
        <f t="shared" si="0"/>
        <v>267.22500000000002</v>
      </c>
    </row>
    <row r="27" spans="1:9" ht="38.25" customHeight="1" x14ac:dyDescent="0.2">
      <c r="A27" s="154"/>
      <c r="B27" s="28">
        <v>27413</v>
      </c>
      <c r="C27" s="10" t="s">
        <v>80</v>
      </c>
      <c r="D27" s="145"/>
      <c r="E27" s="6" t="s">
        <v>20</v>
      </c>
      <c r="F27" s="23">
        <v>10.41</v>
      </c>
      <c r="G27" s="47">
        <f t="shared" si="2"/>
        <v>10.9305</v>
      </c>
      <c r="H27" s="64">
        <v>25</v>
      </c>
      <c r="I27" s="72">
        <f t="shared" si="0"/>
        <v>273.26249999999999</v>
      </c>
    </row>
    <row r="28" spans="1:9" ht="38.25" customHeight="1" x14ac:dyDescent="0.2">
      <c r="A28" s="153">
        <v>7</v>
      </c>
      <c r="B28" s="28">
        <v>27414</v>
      </c>
      <c r="C28" s="10" t="s">
        <v>81</v>
      </c>
      <c r="D28" s="144" t="s">
        <v>60</v>
      </c>
      <c r="E28" s="6" t="s">
        <v>20</v>
      </c>
      <c r="F28" s="23">
        <v>5</v>
      </c>
      <c r="G28" s="47">
        <f t="shared" si="2"/>
        <v>5.25</v>
      </c>
      <c r="H28" s="64">
        <v>25</v>
      </c>
      <c r="I28" s="72">
        <f t="shared" si="0"/>
        <v>131.25</v>
      </c>
    </row>
    <row r="29" spans="1:9" ht="38.25" customHeight="1" x14ac:dyDescent="0.2">
      <c r="A29" s="154"/>
      <c r="B29" s="28">
        <v>27415</v>
      </c>
      <c r="C29" s="10" t="s">
        <v>82</v>
      </c>
      <c r="D29" s="144"/>
      <c r="E29" s="6" t="s">
        <v>20</v>
      </c>
      <c r="F29" s="23">
        <v>5.29</v>
      </c>
      <c r="G29" s="47">
        <f t="shared" si="2"/>
        <v>5.5545</v>
      </c>
      <c r="H29" s="64">
        <v>25</v>
      </c>
      <c r="I29" s="72">
        <f t="shared" si="0"/>
        <v>138.86250000000001</v>
      </c>
    </row>
    <row r="30" spans="1:9" ht="38.25" customHeight="1" x14ac:dyDescent="0.2">
      <c r="A30" s="32">
        <v>8</v>
      </c>
      <c r="B30" s="28">
        <v>26749</v>
      </c>
      <c r="C30" s="10" t="s">
        <v>83</v>
      </c>
      <c r="D30" s="6" t="s">
        <v>57</v>
      </c>
      <c r="E30" s="6" t="s">
        <v>20</v>
      </c>
      <c r="F30" s="23">
        <v>9.6199999999999992</v>
      </c>
      <c r="G30" s="47">
        <f t="shared" si="2"/>
        <v>10.100999999999999</v>
      </c>
      <c r="H30" s="64">
        <v>22</v>
      </c>
      <c r="I30" s="72">
        <f t="shared" si="0"/>
        <v>222.22199999999998</v>
      </c>
    </row>
    <row r="31" spans="1:9" ht="38.25" customHeight="1" x14ac:dyDescent="0.2">
      <c r="A31" s="32">
        <v>9</v>
      </c>
      <c r="B31" s="28">
        <v>29566</v>
      </c>
      <c r="C31" s="48" t="s">
        <v>188</v>
      </c>
      <c r="D31" s="6" t="s">
        <v>184</v>
      </c>
      <c r="E31" s="92" t="s">
        <v>187</v>
      </c>
      <c r="F31" s="53">
        <v>12.847619047619048</v>
      </c>
      <c r="G31" s="47">
        <f t="shared" si="2"/>
        <v>13.49</v>
      </c>
      <c r="H31" s="64">
        <v>25</v>
      </c>
      <c r="I31" s="72">
        <f t="shared" si="0"/>
        <v>337.25</v>
      </c>
    </row>
    <row r="32" spans="1:9" ht="38.25" customHeight="1" x14ac:dyDescent="0.2">
      <c r="A32" s="32">
        <v>10</v>
      </c>
      <c r="B32" s="28">
        <v>29567</v>
      </c>
      <c r="C32" s="48" t="s">
        <v>189</v>
      </c>
      <c r="D32" s="6" t="s">
        <v>184</v>
      </c>
      <c r="E32" s="92" t="s">
        <v>187</v>
      </c>
      <c r="F32" s="53">
        <v>12.885714285714284</v>
      </c>
      <c r="G32" s="47">
        <f t="shared" si="2"/>
        <v>13.53</v>
      </c>
      <c r="H32" s="64">
        <v>25</v>
      </c>
      <c r="I32" s="72">
        <f t="shared" si="0"/>
        <v>338.25</v>
      </c>
    </row>
    <row r="33" spans="1:9" ht="38.25" customHeight="1" thickBot="1" x14ac:dyDescent="0.25">
      <c r="A33" s="70">
        <v>11</v>
      </c>
      <c r="B33" s="89">
        <v>22419</v>
      </c>
      <c r="C33" s="105" t="s">
        <v>190</v>
      </c>
      <c r="D33" s="106" t="s">
        <v>185</v>
      </c>
      <c r="E33" s="92" t="s">
        <v>187</v>
      </c>
      <c r="F33" s="107">
        <v>10.29</v>
      </c>
      <c r="G33" s="108">
        <f t="shared" si="2"/>
        <v>10.804499999999999</v>
      </c>
      <c r="H33" s="109">
        <v>25</v>
      </c>
      <c r="I33" s="96">
        <f t="shared" si="0"/>
        <v>270.11249999999995</v>
      </c>
    </row>
    <row r="34" spans="1:9" ht="24.95" customHeight="1" thickBot="1" x14ac:dyDescent="0.25">
      <c r="A34" s="158" t="s">
        <v>63</v>
      </c>
      <c r="B34" s="159"/>
      <c r="C34" s="159"/>
      <c r="D34" s="159"/>
      <c r="E34" s="159"/>
      <c r="F34" s="159"/>
      <c r="G34" s="159"/>
      <c r="H34" s="111"/>
      <c r="I34" s="112"/>
    </row>
    <row r="35" spans="1:9" ht="38.25" customHeight="1" x14ac:dyDescent="0.2">
      <c r="A35" s="71">
        <v>1</v>
      </c>
      <c r="B35" s="97">
        <v>27861</v>
      </c>
      <c r="C35" s="110" t="s">
        <v>84</v>
      </c>
      <c r="D35" s="99" t="s">
        <v>18</v>
      </c>
      <c r="E35" s="82" t="s">
        <v>20</v>
      </c>
      <c r="F35" s="100">
        <v>11.19</v>
      </c>
      <c r="G35" s="101">
        <f>F35*0.05+F35</f>
        <v>11.749499999999999</v>
      </c>
      <c r="H35" s="102">
        <v>20</v>
      </c>
      <c r="I35" s="86">
        <f t="shared" si="0"/>
        <v>234.98999999999998</v>
      </c>
    </row>
    <row r="36" spans="1:9" ht="38.25" customHeight="1" x14ac:dyDescent="0.2">
      <c r="A36" s="32">
        <v>2</v>
      </c>
      <c r="B36" s="29">
        <v>27862</v>
      </c>
      <c r="C36" s="20" t="s">
        <v>85</v>
      </c>
      <c r="D36" s="19" t="s">
        <v>18</v>
      </c>
      <c r="E36" s="6" t="s">
        <v>20</v>
      </c>
      <c r="F36" s="23">
        <v>11.6</v>
      </c>
      <c r="G36" s="47">
        <f t="shared" ref="G36:G47" si="3">F36*0.05+F36</f>
        <v>12.18</v>
      </c>
      <c r="H36" s="64">
        <v>20</v>
      </c>
      <c r="I36" s="72">
        <f t="shared" si="0"/>
        <v>243.6</v>
      </c>
    </row>
    <row r="37" spans="1:9" ht="38.25" customHeight="1" x14ac:dyDescent="0.2">
      <c r="A37" s="32">
        <v>3</v>
      </c>
      <c r="B37" s="28">
        <v>27833</v>
      </c>
      <c r="C37" s="10" t="s">
        <v>86</v>
      </c>
      <c r="D37" s="18" t="s">
        <v>31</v>
      </c>
      <c r="E37" s="6" t="s">
        <v>20</v>
      </c>
      <c r="F37" s="23">
        <v>11.19</v>
      </c>
      <c r="G37" s="47">
        <f t="shared" si="3"/>
        <v>11.749499999999999</v>
      </c>
      <c r="H37" s="64">
        <v>0</v>
      </c>
      <c r="I37" s="72">
        <f t="shared" si="0"/>
        <v>0</v>
      </c>
    </row>
    <row r="38" spans="1:9" ht="38.25" customHeight="1" x14ac:dyDescent="0.2">
      <c r="A38" s="32">
        <v>4</v>
      </c>
      <c r="B38" s="28">
        <v>27834</v>
      </c>
      <c r="C38" s="10" t="s">
        <v>87</v>
      </c>
      <c r="D38" s="18" t="s">
        <v>31</v>
      </c>
      <c r="E38" s="6" t="s">
        <v>20</v>
      </c>
      <c r="F38" s="23">
        <v>12.76</v>
      </c>
      <c r="G38" s="47">
        <f t="shared" si="3"/>
        <v>13.398</v>
      </c>
      <c r="H38" s="64">
        <v>0</v>
      </c>
      <c r="I38" s="72">
        <f t="shared" si="0"/>
        <v>0</v>
      </c>
    </row>
    <row r="39" spans="1:9" ht="38.25" customHeight="1" x14ac:dyDescent="0.2">
      <c r="A39" s="32">
        <v>5</v>
      </c>
      <c r="B39" s="28">
        <v>27420</v>
      </c>
      <c r="C39" s="10" t="s">
        <v>88</v>
      </c>
      <c r="D39" s="11" t="s">
        <v>58</v>
      </c>
      <c r="E39" s="6" t="s">
        <v>20</v>
      </c>
      <c r="F39" s="23">
        <v>10.29</v>
      </c>
      <c r="G39" s="47">
        <f t="shared" si="3"/>
        <v>10.804499999999999</v>
      </c>
      <c r="H39" s="64">
        <v>20</v>
      </c>
      <c r="I39" s="72">
        <f t="shared" si="0"/>
        <v>216.08999999999997</v>
      </c>
    </row>
    <row r="40" spans="1:9" ht="38.25" customHeight="1" x14ac:dyDescent="0.2">
      <c r="A40" s="153">
        <v>6</v>
      </c>
      <c r="B40" s="28">
        <v>27421</v>
      </c>
      <c r="C40" s="16" t="s">
        <v>89</v>
      </c>
      <c r="D40" s="157" t="s">
        <v>73</v>
      </c>
      <c r="E40" s="6" t="s">
        <v>20</v>
      </c>
      <c r="F40" s="23">
        <v>10.18</v>
      </c>
      <c r="G40" s="47">
        <f t="shared" si="3"/>
        <v>10.689</v>
      </c>
      <c r="H40" s="64">
        <v>20</v>
      </c>
      <c r="I40" s="72">
        <f t="shared" si="0"/>
        <v>213.78</v>
      </c>
    </row>
    <row r="41" spans="1:9" ht="38.25" customHeight="1" x14ac:dyDescent="0.2">
      <c r="A41" s="154"/>
      <c r="B41" s="28">
        <v>27422</v>
      </c>
      <c r="C41" s="16" t="s">
        <v>90</v>
      </c>
      <c r="D41" s="157"/>
      <c r="E41" s="6" t="s">
        <v>20</v>
      </c>
      <c r="F41" s="23">
        <v>10.41</v>
      </c>
      <c r="G41" s="47">
        <f t="shared" si="3"/>
        <v>10.9305</v>
      </c>
      <c r="H41" s="64">
        <v>20</v>
      </c>
      <c r="I41" s="72">
        <f t="shared" si="0"/>
        <v>218.61</v>
      </c>
    </row>
    <row r="42" spans="1:9" ht="38.25" customHeight="1" x14ac:dyDescent="0.2">
      <c r="A42" s="153">
        <v>7</v>
      </c>
      <c r="B42" s="28">
        <v>27423</v>
      </c>
      <c r="C42" s="10" t="s">
        <v>91</v>
      </c>
      <c r="D42" s="144" t="s">
        <v>60</v>
      </c>
      <c r="E42" s="6" t="s">
        <v>20</v>
      </c>
      <c r="F42" s="23">
        <v>5</v>
      </c>
      <c r="G42" s="47">
        <f t="shared" si="3"/>
        <v>5.25</v>
      </c>
      <c r="H42" s="64">
        <v>20</v>
      </c>
      <c r="I42" s="72">
        <f t="shared" si="0"/>
        <v>105</v>
      </c>
    </row>
    <row r="43" spans="1:9" ht="38.25" customHeight="1" x14ac:dyDescent="0.2">
      <c r="A43" s="154"/>
      <c r="B43" s="28">
        <v>27424</v>
      </c>
      <c r="C43" s="10" t="s">
        <v>92</v>
      </c>
      <c r="D43" s="144"/>
      <c r="E43" s="6" t="s">
        <v>20</v>
      </c>
      <c r="F43" s="23">
        <v>5.29</v>
      </c>
      <c r="G43" s="47">
        <f t="shared" si="3"/>
        <v>5.5545</v>
      </c>
      <c r="H43" s="64">
        <v>20</v>
      </c>
      <c r="I43" s="72">
        <f t="shared" si="0"/>
        <v>111.09</v>
      </c>
    </row>
    <row r="44" spans="1:9" ht="38.25" customHeight="1" x14ac:dyDescent="0.2">
      <c r="A44" s="32">
        <v>8</v>
      </c>
      <c r="B44" s="28">
        <v>26750</v>
      </c>
      <c r="C44" s="10" t="s">
        <v>93</v>
      </c>
      <c r="D44" s="6" t="s">
        <v>57</v>
      </c>
      <c r="E44" s="6" t="s">
        <v>20</v>
      </c>
      <c r="F44" s="23">
        <v>9.6199999999999992</v>
      </c>
      <c r="G44" s="47">
        <f t="shared" si="3"/>
        <v>10.100999999999999</v>
      </c>
      <c r="H44" s="64">
        <v>19</v>
      </c>
      <c r="I44" s="72">
        <f t="shared" si="0"/>
        <v>191.91899999999998</v>
      </c>
    </row>
    <row r="45" spans="1:9" ht="38.25" customHeight="1" x14ac:dyDescent="0.2">
      <c r="A45" s="32">
        <v>9</v>
      </c>
      <c r="B45" s="28">
        <v>29568</v>
      </c>
      <c r="C45" s="48" t="s">
        <v>192</v>
      </c>
      <c r="D45" s="6" t="s">
        <v>184</v>
      </c>
      <c r="E45" s="92" t="s">
        <v>187</v>
      </c>
      <c r="F45" s="49">
        <v>12.847619047619048</v>
      </c>
      <c r="G45" s="51">
        <f t="shared" si="3"/>
        <v>13.49</v>
      </c>
      <c r="H45" s="64">
        <v>20</v>
      </c>
      <c r="I45" s="72">
        <f t="shared" si="0"/>
        <v>269.8</v>
      </c>
    </row>
    <row r="46" spans="1:9" ht="38.25" customHeight="1" x14ac:dyDescent="0.2">
      <c r="A46" s="32">
        <v>10</v>
      </c>
      <c r="B46" s="28">
        <v>29569</v>
      </c>
      <c r="C46" s="48" t="s">
        <v>193</v>
      </c>
      <c r="D46" s="6" t="s">
        <v>184</v>
      </c>
      <c r="E46" s="92" t="s">
        <v>187</v>
      </c>
      <c r="F46" s="49">
        <v>12.885714285714284</v>
      </c>
      <c r="G46" s="51">
        <f t="shared" si="3"/>
        <v>13.53</v>
      </c>
      <c r="H46" s="64">
        <v>20</v>
      </c>
      <c r="I46" s="72">
        <f t="shared" si="0"/>
        <v>270.59999999999997</v>
      </c>
    </row>
    <row r="47" spans="1:9" ht="38.25" customHeight="1" thickBot="1" x14ac:dyDescent="0.25">
      <c r="A47" s="70">
        <v>11</v>
      </c>
      <c r="B47" s="89">
        <v>22420</v>
      </c>
      <c r="C47" s="113" t="s">
        <v>194</v>
      </c>
      <c r="D47" s="106" t="s">
        <v>191</v>
      </c>
      <c r="E47" s="92" t="s">
        <v>187</v>
      </c>
      <c r="F47" s="107">
        <v>10.29</v>
      </c>
      <c r="G47" s="108">
        <f t="shared" si="3"/>
        <v>10.804499999999999</v>
      </c>
      <c r="H47" s="109">
        <v>20</v>
      </c>
      <c r="I47" s="96">
        <f t="shared" si="0"/>
        <v>216.08999999999997</v>
      </c>
    </row>
    <row r="48" spans="1:9" ht="24.95" customHeight="1" thickBot="1" x14ac:dyDescent="0.25">
      <c r="A48" s="165" t="s">
        <v>64</v>
      </c>
      <c r="B48" s="166"/>
      <c r="C48" s="166"/>
      <c r="D48" s="166"/>
      <c r="E48" s="166"/>
      <c r="F48" s="166"/>
      <c r="G48" s="166"/>
      <c r="H48" s="115"/>
      <c r="I48" s="116"/>
    </row>
    <row r="49" spans="1:9" ht="38.25" customHeight="1" x14ac:dyDescent="0.2">
      <c r="A49" s="71">
        <v>1</v>
      </c>
      <c r="B49" s="97">
        <v>27864</v>
      </c>
      <c r="C49" s="110" t="s">
        <v>94</v>
      </c>
      <c r="D49" s="99" t="s">
        <v>18</v>
      </c>
      <c r="E49" s="82" t="s">
        <v>20</v>
      </c>
      <c r="F49" s="100">
        <v>11.19</v>
      </c>
      <c r="G49" s="114">
        <f>F49*0.05+F49</f>
        <v>11.749499999999999</v>
      </c>
      <c r="H49" s="102">
        <v>30</v>
      </c>
      <c r="I49" s="86">
        <f t="shared" si="0"/>
        <v>352.48499999999996</v>
      </c>
    </row>
    <row r="50" spans="1:9" ht="38.25" customHeight="1" x14ac:dyDescent="0.2">
      <c r="A50" s="32">
        <v>2</v>
      </c>
      <c r="B50" s="29">
        <v>27865</v>
      </c>
      <c r="C50" s="20" t="s">
        <v>95</v>
      </c>
      <c r="D50" s="19" t="s">
        <v>18</v>
      </c>
      <c r="E50" s="6" t="s">
        <v>20</v>
      </c>
      <c r="F50" s="23">
        <v>12.76</v>
      </c>
      <c r="G50" s="52">
        <f t="shared" ref="G50:G63" si="4">F50*0.05+F50</f>
        <v>13.398</v>
      </c>
      <c r="H50" s="64">
        <v>30</v>
      </c>
      <c r="I50" s="72">
        <f t="shared" si="0"/>
        <v>401.94</v>
      </c>
    </row>
    <row r="51" spans="1:9" ht="38.25" customHeight="1" x14ac:dyDescent="0.2">
      <c r="A51" s="32">
        <v>3</v>
      </c>
      <c r="B51" s="28">
        <v>28048</v>
      </c>
      <c r="C51" s="11" t="s">
        <v>96</v>
      </c>
      <c r="D51" s="18" t="s">
        <v>31</v>
      </c>
      <c r="E51" s="6" t="s">
        <v>20</v>
      </c>
      <c r="F51" s="23">
        <v>11.19</v>
      </c>
      <c r="G51" s="52">
        <f t="shared" si="4"/>
        <v>11.749499999999999</v>
      </c>
      <c r="H51" s="64">
        <v>0</v>
      </c>
      <c r="I51" s="72">
        <f t="shared" si="0"/>
        <v>0</v>
      </c>
    </row>
    <row r="52" spans="1:9" ht="38.25" customHeight="1" x14ac:dyDescent="0.2">
      <c r="A52" s="32">
        <v>4</v>
      </c>
      <c r="B52" s="28">
        <v>28049</v>
      </c>
      <c r="C52" s="11" t="s">
        <v>97</v>
      </c>
      <c r="D52" s="18" t="s">
        <v>31</v>
      </c>
      <c r="E52" s="6" t="s">
        <v>20</v>
      </c>
      <c r="F52" s="23">
        <v>12.76</v>
      </c>
      <c r="G52" s="52">
        <f t="shared" si="4"/>
        <v>13.398</v>
      </c>
      <c r="H52" s="64">
        <v>0</v>
      </c>
      <c r="I52" s="72">
        <f t="shared" si="0"/>
        <v>0</v>
      </c>
    </row>
    <row r="53" spans="1:9" s="2" customFormat="1" ht="38.25" customHeight="1" x14ac:dyDescent="0.2">
      <c r="A53" s="148" t="s">
        <v>0</v>
      </c>
      <c r="B53" s="28">
        <v>27868</v>
      </c>
      <c r="C53" s="10" t="s">
        <v>98</v>
      </c>
      <c r="D53" s="144" t="s">
        <v>149</v>
      </c>
      <c r="E53" s="6" t="s">
        <v>20</v>
      </c>
      <c r="F53" s="23">
        <v>7.84</v>
      </c>
      <c r="G53" s="52">
        <f t="shared" si="4"/>
        <v>8.2319999999999993</v>
      </c>
      <c r="H53" s="65">
        <v>30</v>
      </c>
      <c r="I53" s="72">
        <f t="shared" si="0"/>
        <v>246.95999999999998</v>
      </c>
    </row>
    <row r="54" spans="1:9" s="2" customFormat="1" ht="38.25" customHeight="1" x14ac:dyDescent="0.2">
      <c r="A54" s="149"/>
      <c r="B54" s="28">
        <v>27869</v>
      </c>
      <c r="C54" s="10" t="s">
        <v>99</v>
      </c>
      <c r="D54" s="144"/>
      <c r="E54" s="6" t="s">
        <v>20</v>
      </c>
      <c r="F54" s="23">
        <v>7.85</v>
      </c>
      <c r="G54" s="52">
        <f t="shared" si="4"/>
        <v>8.2424999999999997</v>
      </c>
      <c r="H54" s="65">
        <v>30</v>
      </c>
      <c r="I54" s="72">
        <f t="shared" si="0"/>
        <v>247.27499999999998</v>
      </c>
    </row>
    <row r="55" spans="1:9" s="2" customFormat="1" ht="38.25" customHeight="1" x14ac:dyDescent="0.2">
      <c r="A55" s="169" t="s">
        <v>1</v>
      </c>
      <c r="B55" s="28">
        <v>27866</v>
      </c>
      <c r="C55" s="10" t="s">
        <v>100</v>
      </c>
      <c r="D55" s="144" t="s">
        <v>150</v>
      </c>
      <c r="E55" s="6" t="s">
        <v>20</v>
      </c>
      <c r="F55" s="55">
        <v>10.51</v>
      </c>
      <c r="G55" s="52">
        <f t="shared" si="4"/>
        <v>11.035499999999999</v>
      </c>
      <c r="H55" s="66">
        <v>30</v>
      </c>
      <c r="I55" s="72">
        <f t="shared" si="0"/>
        <v>331.06499999999994</v>
      </c>
    </row>
    <row r="56" spans="1:9" s="2" customFormat="1" ht="38.25" customHeight="1" x14ac:dyDescent="0.2">
      <c r="A56" s="170"/>
      <c r="B56" s="28">
        <v>27867</v>
      </c>
      <c r="C56" s="10" t="s">
        <v>101</v>
      </c>
      <c r="D56" s="144"/>
      <c r="E56" s="6" t="s">
        <v>20</v>
      </c>
      <c r="F56" s="55">
        <v>10.4</v>
      </c>
      <c r="G56" s="52">
        <f t="shared" si="4"/>
        <v>10.92</v>
      </c>
      <c r="H56" s="66">
        <v>30</v>
      </c>
      <c r="I56" s="72">
        <f t="shared" si="0"/>
        <v>327.60000000000002</v>
      </c>
    </row>
    <row r="57" spans="1:9" s="2" customFormat="1" ht="38.25" customHeight="1" x14ac:dyDescent="0.2">
      <c r="A57" s="56" t="s">
        <v>2</v>
      </c>
      <c r="B57" s="28">
        <v>27870</v>
      </c>
      <c r="C57" s="10" t="s">
        <v>102</v>
      </c>
      <c r="D57" s="6" t="s">
        <v>151</v>
      </c>
      <c r="E57" s="6" t="s">
        <v>20</v>
      </c>
      <c r="F57" s="55">
        <v>5.23</v>
      </c>
      <c r="G57" s="52">
        <f t="shared" si="4"/>
        <v>5.4915000000000003</v>
      </c>
      <c r="H57" s="66">
        <v>30</v>
      </c>
      <c r="I57" s="72">
        <f t="shared" si="0"/>
        <v>164.745</v>
      </c>
    </row>
    <row r="58" spans="1:9" ht="38.25" customHeight="1" x14ac:dyDescent="0.2">
      <c r="A58" s="50">
        <v>8</v>
      </c>
      <c r="B58" s="28">
        <v>27426</v>
      </c>
      <c r="C58" s="11" t="s">
        <v>103</v>
      </c>
      <c r="D58" s="6" t="s">
        <v>152</v>
      </c>
      <c r="E58" s="6" t="s">
        <v>20</v>
      </c>
      <c r="F58" s="55">
        <v>10.29</v>
      </c>
      <c r="G58" s="52">
        <f t="shared" si="4"/>
        <v>10.804499999999999</v>
      </c>
      <c r="H58" s="67">
        <v>26</v>
      </c>
      <c r="I58" s="72">
        <f t="shared" si="0"/>
        <v>280.91699999999997</v>
      </c>
    </row>
    <row r="59" spans="1:9" ht="38.25" customHeight="1" x14ac:dyDescent="0.2">
      <c r="A59" s="50">
        <v>9</v>
      </c>
      <c r="B59" s="28">
        <v>26751</v>
      </c>
      <c r="C59" s="10" t="s">
        <v>104</v>
      </c>
      <c r="D59" s="6" t="s">
        <v>57</v>
      </c>
      <c r="E59" s="6" t="s">
        <v>20</v>
      </c>
      <c r="F59" s="55">
        <v>9.6199999999999992</v>
      </c>
      <c r="G59" s="52">
        <f t="shared" si="4"/>
        <v>10.100999999999999</v>
      </c>
      <c r="H59" s="67">
        <v>28</v>
      </c>
      <c r="I59" s="72">
        <f t="shared" si="0"/>
        <v>282.82799999999997</v>
      </c>
    </row>
    <row r="60" spans="1:9" ht="38.25" customHeight="1" x14ac:dyDescent="0.2">
      <c r="A60" s="50">
        <v>10</v>
      </c>
      <c r="B60" s="28">
        <v>27893</v>
      </c>
      <c r="C60" s="48" t="s">
        <v>198</v>
      </c>
      <c r="D60" s="6" t="s">
        <v>184</v>
      </c>
      <c r="E60" s="92" t="s">
        <v>187</v>
      </c>
      <c r="F60" s="49">
        <v>13.019047619047619</v>
      </c>
      <c r="G60" s="52">
        <f t="shared" si="4"/>
        <v>13.67</v>
      </c>
      <c r="H60" s="67">
        <v>30</v>
      </c>
      <c r="I60" s="72">
        <f t="shared" si="0"/>
        <v>410.1</v>
      </c>
    </row>
    <row r="61" spans="1:9" ht="38.25" customHeight="1" x14ac:dyDescent="0.2">
      <c r="A61" s="50">
        <v>11</v>
      </c>
      <c r="B61" s="28">
        <v>27894</v>
      </c>
      <c r="C61" s="48" t="s">
        <v>199</v>
      </c>
      <c r="D61" s="6" t="s">
        <v>184</v>
      </c>
      <c r="E61" s="92" t="s">
        <v>187</v>
      </c>
      <c r="F61" s="49">
        <v>13.123809523809523</v>
      </c>
      <c r="G61" s="52">
        <f>F61*0.05+F61</f>
        <v>13.78</v>
      </c>
      <c r="H61" s="67">
        <v>30</v>
      </c>
      <c r="I61" s="72">
        <f t="shared" si="0"/>
        <v>413.4</v>
      </c>
    </row>
    <row r="62" spans="1:9" ht="38.25" customHeight="1" x14ac:dyDescent="0.2">
      <c r="A62" s="50">
        <v>12</v>
      </c>
      <c r="B62" s="28">
        <v>23898</v>
      </c>
      <c r="C62" s="48" t="s">
        <v>200</v>
      </c>
      <c r="D62" s="6" t="s">
        <v>196</v>
      </c>
      <c r="E62" s="92" t="s">
        <v>187</v>
      </c>
      <c r="F62" s="55">
        <v>10.46</v>
      </c>
      <c r="G62" s="52">
        <f>F62*0.05+F62</f>
        <v>10.983000000000001</v>
      </c>
      <c r="H62" s="67">
        <v>30</v>
      </c>
      <c r="I62" s="72">
        <f t="shared" si="0"/>
        <v>329.49</v>
      </c>
    </row>
    <row r="63" spans="1:9" ht="38.25" customHeight="1" thickBot="1" x14ac:dyDescent="0.25">
      <c r="A63" s="117">
        <v>13</v>
      </c>
      <c r="B63" s="89">
        <v>27871</v>
      </c>
      <c r="C63" s="118" t="s">
        <v>201</v>
      </c>
      <c r="D63" s="106" t="s">
        <v>197</v>
      </c>
      <c r="E63" s="106" t="s">
        <v>195</v>
      </c>
      <c r="F63" s="119">
        <v>10.46</v>
      </c>
      <c r="G63" s="120">
        <f t="shared" si="4"/>
        <v>10.983000000000001</v>
      </c>
      <c r="H63" s="121">
        <v>12</v>
      </c>
      <c r="I63" s="96">
        <f t="shared" si="0"/>
        <v>131.79599999999999</v>
      </c>
    </row>
    <row r="64" spans="1:9" ht="24.95" customHeight="1" thickBot="1" x14ac:dyDescent="0.25">
      <c r="A64" s="167" t="s">
        <v>65</v>
      </c>
      <c r="B64" s="168"/>
      <c r="C64" s="168"/>
      <c r="D64" s="168"/>
      <c r="E64" s="168"/>
      <c r="F64" s="168"/>
      <c r="G64" s="168"/>
      <c r="H64" s="125"/>
      <c r="I64" s="126"/>
    </row>
    <row r="65" spans="1:9" ht="38.25" customHeight="1" x14ac:dyDescent="0.2">
      <c r="A65" s="71">
        <v>1</v>
      </c>
      <c r="B65" s="97">
        <v>27872</v>
      </c>
      <c r="C65" s="110" t="s">
        <v>105</v>
      </c>
      <c r="D65" s="122" t="s">
        <v>32</v>
      </c>
      <c r="E65" s="82" t="s">
        <v>20</v>
      </c>
      <c r="F65" s="123">
        <v>12.81</v>
      </c>
      <c r="G65" s="124">
        <f>F65*0.05+F65</f>
        <v>13.4505</v>
      </c>
      <c r="H65" s="102">
        <v>11</v>
      </c>
      <c r="I65" s="86">
        <f t="shared" si="0"/>
        <v>147.9555</v>
      </c>
    </row>
    <row r="66" spans="1:9" ht="38.25" customHeight="1" x14ac:dyDescent="0.2">
      <c r="A66" s="32">
        <v>2</v>
      </c>
      <c r="B66" s="29">
        <v>27873</v>
      </c>
      <c r="C66" s="20" t="s">
        <v>106</v>
      </c>
      <c r="D66" s="21" t="s">
        <v>32</v>
      </c>
      <c r="E66" s="6" t="s">
        <v>20</v>
      </c>
      <c r="F66" s="26">
        <v>12.38</v>
      </c>
      <c r="G66" s="57">
        <f t="shared" ref="G66:G67" si="5">F66*0.05+F66</f>
        <v>12.999000000000001</v>
      </c>
      <c r="H66" s="64">
        <v>3</v>
      </c>
      <c r="I66" s="72">
        <f t="shared" si="0"/>
        <v>38.997</v>
      </c>
    </row>
    <row r="67" spans="1:9" ht="38.25" customHeight="1" x14ac:dyDescent="0.2">
      <c r="A67" s="32">
        <v>3</v>
      </c>
      <c r="B67" s="28">
        <v>27836</v>
      </c>
      <c r="C67" s="11" t="s">
        <v>107</v>
      </c>
      <c r="D67" s="18" t="s">
        <v>31</v>
      </c>
      <c r="E67" s="6" t="s">
        <v>20</v>
      </c>
      <c r="F67" s="26">
        <v>12.81</v>
      </c>
      <c r="G67" s="57">
        <f t="shared" si="5"/>
        <v>13.4505</v>
      </c>
      <c r="H67" s="64">
        <v>0</v>
      </c>
      <c r="I67" s="72">
        <f t="shared" si="0"/>
        <v>0</v>
      </c>
    </row>
    <row r="68" spans="1:9" ht="38.25" customHeight="1" x14ac:dyDescent="0.2">
      <c r="A68" s="32">
        <v>4</v>
      </c>
      <c r="B68" s="28">
        <v>27835</v>
      </c>
      <c r="C68" s="11" t="s">
        <v>108</v>
      </c>
      <c r="D68" s="18" t="s">
        <v>31</v>
      </c>
      <c r="E68" s="6" t="s">
        <v>20</v>
      </c>
      <c r="F68" s="26">
        <v>12.76</v>
      </c>
      <c r="G68" s="57">
        <f>F68*0.05+F68</f>
        <v>13.398</v>
      </c>
      <c r="H68" s="64">
        <v>0</v>
      </c>
      <c r="I68" s="72">
        <f t="shared" si="0"/>
        <v>0</v>
      </c>
    </row>
    <row r="69" spans="1:9" ht="38.25" customHeight="1" x14ac:dyDescent="0.2">
      <c r="A69" s="153">
        <v>5</v>
      </c>
      <c r="B69" s="28">
        <v>27354</v>
      </c>
      <c r="C69" s="11" t="s">
        <v>110</v>
      </c>
      <c r="D69" s="144" t="s">
        <v>159</v>
      </c>
      <c r="E69" s="144" t="s">
        <v>20</v>
      </c>
      <c r="F69" s="54">
        <v>10.67</v>
      </c>
      <c r="G69" s="57">
        <f t="shared" ref="G69:G82" si="6">F69*0.05+F69</f>
        <v>11.2035</v>
      </c>
      <c r="H69" s="64">
        <v>3</v>
      </c>
      <c r="I69" s="72">
        <f t="shared" si="0"/>
        <v>33.610500000000002</v>
      </c>
    </row>
    <row r="70" spans="1:9" ht="38.25" customHeight="1" x14ac:dyDescent="0.2">
      <c r="A70" s="154"/>
      <c r="B70" s="28">
        <v>27355</v>
      </c>
      <c r="C70" s="11" t="s">
        <v>109</v>
      </c>
      <c r="D70" s="144"/>
      <c r="E70" s="144"/>
      <c r="F70" s="54">
        <v>10.67</v>
      </c>
      <c r="G70" s="57">
        <f t="shared" si="6"/>
        <v>11.2035</v>
      </c>
      <c r="H70" s="64">
        <v>3</v>
      </c>
      <c r="I70" s="72">
        <f t="shared" si="0"/>
        <v>33.610500000000002</v>
      </c>
    </row>
    <row r="71" spans="1:9" ht="38.25" customHeight="1" x14ac:dyDescent="0.2">
      <c r="A71" s="32">
        <v>6</v>
      </c>
      <c r="B71" s="28">
        <v>26758</v>
      </c>
      <c r="C71" s="11" t="s">
        <v>111</v>
      </c>
      <c r="D71" s="6" t="s">
        <v>158</v>
      </c>
      <c r="E71" s="6" t="s">
        <v>21</v>
      </c>
      <c r="F71" s="26">
        <v>8.01</v>
      </c>
      <c r="G71" s="57">
        <f t="shared" si="6"/>
        <v>8.410499999999999</v>
      </c>
      <c r="H71" s="64">
        <v>2</v>
      </c>
      <c r="I71" s="72">
        <f t="shared" si="0"/>
        <v>16.820999999999998</v>
      </c>
    </row>
    <row r="72" spans="1:9" ht="38.25" customHeight="1" x14ac:dyDescent="0.2">
      <c r="A72" s="32">
        <v>7</v>
      </c>
      <c r="B72" s="28">
        <v>23305</v>
      </c>
      <c r="C72" s="10" t="s">
        <v>112</v>
      </c>
      <c r="D72" s="6" t="s">
        <v>30</v>
      </c>
      <c r="E72" s="6" t="s">
        <v>21</v>
      </c>
      <c r="F72" s="26">
        <v>8.01</v>
      </c>
      <c r="G72" s="57">
        <f t="shared" si="6"/>
        <v>8.410499999999999</v>
      </c>
      <c r="H72" s="64">
        <v>2</v>
      </c>
      <c r="I72" s="72">
        <f t="shared" si="0"/>
        <v>16.820999999999998</v>
      </c>
    </row>
    <row r="73" spans="1:9" ht="38.25" customHeight="1" x14ac:dyDescent="0.2">
      <c r="A73" s="32">
        <v>8</v>
      </c>
      <c r="B73" s="28">
        <v>26753</v>
      </c>
      <c r="C73" s="10" t="s">
        <v>113</v>
      </c>
      <c r="D73" s="6" t="s">
        <v>157</v>
      </c>
      <c r="E73" s="6" t="s">
        <v>21</v>
      </c>
      <c r="F73" s="26">
        <v>10.68</v>
      </c>
      <c r="G73" s="57">
        <f t="shared" si="6"/>
        <v>11.214</v>
      </c>
      <c r="H73" s="64">
        <v>0</v>
      </c>
      <c r="I73" s="72">
        <f t="shared" ref="I73:I136" si="7">G73*H73</f>
        <v>0</v>
      </c>
    </row>
    <row r="74" spans="1:9" ht="38.25" customHeight="1" x14ac:dyDescent="0.2">
      <c r="A74" s="32">
        <v>9</v>
      </c>
      <c r="B74" s="28">
        <v>23325</v>
      </c>
      <c r="C74" s="10" t="s">
        <v>114</v>
      </c>
      <c r="D74" s="6" t="s">
        <v>155</v>
      </c>
      <c r="E74" s="6" t="s">
        <v>21</v>
      </c>
      <c r="F74" s="26">
        <v>5.34</v>
      </c>
      <c r="G74" s="57">
        <f t="shared" si="6"/>
        <v>5.6070000000000002</v>
      </c>
      <c r="H74" s="64">
        <v>2</v>
      </c>
      <c r="I74" s="72">
        <f t="shared" si="7"/>
        <v>11.214</v>
      </c>
    </row>
    <row r="75" spans="1:9" ht="38.25" customHeight="1" x14ac:dyDescent="0.2">
      <c r="A75" s="32">
        <v>10</v>
      </c>
      <c r="B75" s="28">
        <v>26759</v>
      </c>
      <c r="C75" s="10" t="s">
        <v>115</v>
      </c>
      <c r="D75" s="6" t="s">
        <v>28</v>
      </c>
      <c r="E75" s="6" t="s">
        <v>21</v>
      </c>
      <c r="F75" s="26">
        <v>5.34</v>
      </c>
      <c r="G75" s="57">
        <f t="shared" si="6"/>
        <v>5.6070000000000002</v>
      </c>
      <c r="H75" s="64">
        <v>2</v>
      </c>
      <c r="I75" s="72">
        <f t="shared" si="7"/>
        <v>11.214</v>
      </c>
    </row>
    <row r="76" spans="1:9" ht="38.25" customHeight="1" x14ac:dyDescent="0.2">
      <c r="A76" s="32">
        <v>11</v>
      </c>
      <c r="B76" s="28">
        <v>26756</v>
      </c>
      <c r="C76" s="10" t="s">
        <v>116</v>
      </c>
      <c r="D76" s="6" t="s">
        <v>154</v>
      </c>
      <c r="E76" s="6" t="s">
        <v>20</v>
      </c>
      <c r="F76" s="26">
        <v>5.34</v>
      </c>
      <c r="G76" s="57">
        <f t="shared" si="6"/>
        <v>5.6070000000000002</v>
      </c>
      <c r="H76" s="64">
        <v>5</v>
      </c>
      <c r="I76" s="72">
        <f t="shared" si="7"/>
        <v>28.035</v>
      </c>
    </row>
    <row r="77" spans="1:9" ht="38.25" customHeight="1" x14ac:dyDescent="0.2">
      <c r="A77" s="32">
        <v>12</v>
      </c>
      <c r="B77" s="28">
        <v>26757</v>
      </c>
      <c r="C77" s="10" t="s">
        <v>117</v>
      </c>
      <c r="D77" s="6" t="s">
        <v>153</v>
      </c>
      <c r="E77" s="6" t="s">
        <v>20</v>
      </c>
      <c r="F77" s="26">
        <v>10.68</v>
      </c>
      <c r="G77" s="57">
        <f t="shared" si="6"/>
        <v>11.214</v>
      </c>
      <c r="H77" s="64">
        <v>2</v>
      </c>
      <c r="I77" s="72">
        <f t="shared" si="7"/>
        <v>22.428000000000001</v>
      </c>
    </row>
    <row r="78" spans="1:9" ht="38.25" customHeight="1" x14ac:dyDescent="0.2">
      <c r="A78" s="32">
        <v>13</v>
      </c>
      <c r="B78" s="28">
        <v>26760</v>
      </c>
      <c r="C78" s="10" t="s">
        <v>118</v>
      </c>
      <c r="D78" s="6" t="s">
        <v>156</v>
      </c>
      <c r="E78" s="6" t="s">
        <v>20</v>
      </c>
      <c r="F78" s="26">
        <v>10.050000000000001</v>
      </c>
      <c r="G78" s="57">
        <f t="shared" si="6"/>
        <v>10.5525</v>
      </c>
      <c r="H78" s="64">
        <v>30</v>
      </c>
      <c r="I78" s="72">
        <f t="shared" si="7"/>
        <v>316.57499999999999</v>
      </c>
    </row>
    <row r="79" spans="1:9" ht="38.25" customHeight="1" x14ac:dyDescent="0.2">
      <c r="A79" s="32">
        <v>14</v>
      </c>
      <c r="B79" s="28">
        <v>26856</v>
      </c>
      <c r="C79" s="10" t="s">
        <v>203</v>
      </c>
      <c r="D79" s="6" t="s">
        <v>207</v>
      </c>
      <c r="E79" s="6" t="s">
        <v>202</v>
      </c>
      <c r="F79" s="26">
        <v>14.9</v>
      </c>
      <c r="G79" s="57">
        <f t="shared" si="6"/>
        <v>15.645</v>
      </c>
      <c r="H79" s="64">
        <v>4</v>
      </c>
      <c r="I79" s="72">
        <f t="shared" si="7"/>
        <v>62.58</v>
      </c>
    </row>
    <row r="80" spans="1:9" ht="38.25" customHeight="1" x14ac:dyDescent="0.2">
      <c r="A80" s="32">
        <v>15</v>
      </c>
      <c r="B80" s="28">
        <v>26857</v>
      </c>
      <c r="C80" s="59" t="s">
        <v>204</v>
      </c>
      <c r="D80" s="6" t="s">
        <v>208</v>
      </c>
      <c r="E80" s="6" t="s">
        <v>202</v>
      </c>
      <c r="F80" s="26">
        <v>11.78</v>
      </c>
      <c r="G80" s="57">
        <f t="shared" si="6"/>
        <v>12.369</v>
      </c>
      <c r="H80" s="64">
        <v>3</v>
      </c>
      <c r="I80" s="72">
        <f t="shared" si="7"/>
        <v>37.106999999999999</v>
      </c>
    </row>
    <row r="81" spans="1:11" ht="38.25" customHeight="1" x14ac:dyDescent="0.2">
      <c r="A81" s="32">
        <v>16</v>
      </c>
      <c r="B81" s="28">
        <v>26752</v>
      </c>
      <c r="C81" s="10" t="s">
        <v>205</v>
      </c>
      <c r="D81" s="6" t="s">
        <v>209</v>
      </c>
      <c r="E81" s="92" t="s">
        <v>187</v>
      </c>
      <c r="F81" s="26">
        <v>16.02</v>
      </c>
      <c r="G81" s="57">
        <f t="shared" si="6"/>
        <v>16.820999999999998</v>
      </c>
      <c r="H81" s="64">
        <v>30</v>
      </c>
      <c r="I81" s="72">
        <f t="shared" si="7"/>
        <v>504.62999999999994</v>
      </c>
    </row>
    <row r="82" spans="1:11" ht="38.25" customHeight="1" thickBot="1" x14ac:dyDescent="0.25">
      <c r="A82" s="70">
        <v>17</v>
      </c>
      <c r="B82" s="89">
        <v>22444</v>
      </c>
      <c r="C82" s="118" t="s">
        <v>206</v>
      </c>
      <c r="D82" s="106" t="s">
        <v>210</v>
      </c>
      <c r="E82" s="106" t="s">
        <v>195</v>
      </c>
      <c r="F82" s="127">
        <v>10.68</v>
      </c>
      <c r="G82" s="128">
        <f t="shared" si="6"/>
        <v>11.214</v>
      </c>
      <c r="H82" s="109">
        <v>12</v>
      </c>
      <c r="I82" s="96">
        <f t="shared" si="7"/>
        <v>134.56800000000001</v>
      </c>
    </row>
    <row r="83" spans="1:11" ht="24.95" customHeight="1" thickBot="1" x14ac:dyDescent="0.25">
      <c r="A83" s="151" t="s">
        <v>66</v>
      </c>
      <c r="B83" s="152"/>
      <c r="C83" s="152"/>
      <c r="D83" s="152"/>
      <c r="E83" s="152"/>
      <c r="F83" s="152"/>
      <c r="G83" s="152"/>
      <c r="H83" s="129"/>
      <c r="I83" s="130"/>
    </row>
    <row r="84" spans="1:11" ht="38.25" customHeight="1" x14ac:dyDescent="0.2">
      <c r="A84" s="71">
        <v>1</v>
      </c>
      <c r="B84" s="97">
        <v>27874</v>
      </c>
      <c r="C84" s="110" t="s">
        <v>119</v>
      </c>
      <c r="D84" s="61" t="s">
        <v>32</v>
      </c>
      <c r="E84" s="82" t="s">
        <v>20</v>
      </c>
      <c r="F84" s="123">
        <v>12.48</v>
      </c>
      <c r="G84" s="124">
        <f>F84*0.05+F84</f>
        <v>13.104000000000001</v>
      </c>
      <c r="H84" s="102">
        <v>2</v>
      </c>
      <c r="I84" s="86">
        <f t="shared" si="7"/>
        <v>26.208000000000002</v>
      </c>
    </row>
    <row r="85" spans="1:11" ht="38.25" customHeight="1" x14ac:dyDescent="0.2">
      <c r="A85" s="32">
        <v>2</v>
      </c>
      <c r="B85" s="29">
        <v>27875</v>
      </c>
      <c r="C85" s="20" t="s">
        <v>120</v>
      </c>
      <c r="D85" s="21" t="s">
        <v>32</v>
      </c>
      <c r="E85" s="6" t="s">
        <v>20</v>
      </c>
      <c r="F85" s="26">
        <v>11.71</v>
      </c>
      <c r="G85" s="57">
        <f t="shared" ref="G85:G99" si="8">F85*0.05+F85</f>
        <v>12.295500000000001</v>
      </c>
      <c r="H85" s="64">
        <v>2</v>
      </c>
      <c r="I85" s="72">
        <f t="shared" si="7"/>
        <v>24.591000000000001</v>
      </c>
    </row>
    <row r="86" spans="1:11" ht="38.25" customHeight="1" x14ac:dyDescent="0.2">
      <c r="A86" s="32">
        <v>3</v>
      </c>
      <c r="B86" s="28">
        <v>27730</v>
      </c>
      <c r="C86" s="10" t="s">
        <v>122</v>
      </c>
      <c r="D86" s="18" t="s">
        <v>31</v>
      </c>
      <c r="E86" s="6" t="s">
        <v>20</v>
      </c>
      <c r="F86" s="26">
        <v>12.48</v>
      </c>
      <c r="G86" s="57">
        <f t="shared" si="8"/>
        <v>13.104000000000001</v>
      </c>
      <c r="H86" s="64">
        <v>0</v>
      </c>
      <c r="I86" s="72">
        <f t="shared" si="7"/>
        <v>0</v>
      </c>
    </row>
    <row r="87" spans="1:11" ht="38.25" customHeight="1" x14ac:dyDescent="0.2">
      <c r="A87" s="32">
        <v>4</v>
      </c>
      <c r="B87" s="28">
        <v>27729</v>
      </c>
      <c r="C87" s="10" t="s">
        <v>121</v>
      </c>
      <c r="D87" s="18" t="s">
        <v>31</v>
      </c>
      <c r="E87" s="6" t="s">
        <v>20</v>
      </c>
      <c r="F87" s="26">
        <v>11.68</v>
      </c>
      <c r="G87" s="57">
        <f t="shared" si="8"/>
        <v>12.263999999999999</v>
      </c>
      <c r="H87" s="64">
        <v>0</v>
      </c>
      <c r="I87" s="72">
        <f t="shared" si="7"/>
        <v>0</v>
      </c>
    </row>
    <row r="88" spans="1:11" s="2" customFormat="1" ht="38.25" customHeight="1" x14ac:dyDescent="0.2">
      <c r="A88" s="32">
        <v>5</v>
      </c>
      <c r="B88" s="28">
        <v>27440</v>
      </c>
      <c r="C88" s="10" t="s">
        <v>123</v>
      </c>
      <c r="D88" s="6" t="s">
        <v>160</v>
      </c>
      <c r="E88" s="6" t="s">
        <v>20</v>
      </c>
      <c r="F88" s="26">
        <v>5.28</v>
      </c>
      <c r="G88" s="57">
        <f t="shared" si="8"/>
        <v>5.5440000000000005</v>
      </c>
      <c r="H88" s="65">
        <v>0</v>
      </c>
      <c r="I88" s="72">
        <f t="shared" si="7"/>
        <v>0</v>
      </c>
    </row>
    <row r="89" spans="1:11" s="2" customFormat="1" ht="38.25" customHeight="1" x14ac:dyDescent="0.2">
      <c r="A89" s="32">
        <v>6</v>
      </c>
      <c r="B89" s="28">
        <v>27437</v>
      </c>
      <c r="C89" s="10" t="s">
        <v>124</v>
      </c>
      <c r="D89" s="6" t="s">
        <v>161</v>
      </c>
      <c r="E89" s="6" t="s">
        <v>20</v>
      </c>
      <c r="F89" s="26">
        <v>5.28</v>
      </c>
      <c r="G89" s="57">
        <f t="shared" si="8"/>
        <v>5.5440000000000005</v>
      </c>
      <c r="H89" s="65">
        <v>0</v>
      </c>
      <c r="I89" s="72">
        <f t="shared" si="7"/>
        <v>0</v>
      </c>
    </row>
    <row r="90" spans="1:11" s="2" customFormat="1" ht="38.25" customHeight="1" x14ac:dyDescent="0.2">
      <c r="A90" s="32">
        <v>7</v>
      </c>
      <c r="B90" s="28">
        <v>27435</v>
      </c>
      <c r="C90" s="10" t="s">
        <v>125</v>
      </c>
      <c r="D90" s="6" t="s">
        <v>162</v>
      </c>
      <c r="E90" s="6" t="s">
        <v>20</v>
      </c>
      <c r="F90" s="26">
        <v>10.55</v>
      </c>
      <c r="G90" s="57">
        <f t="shared" si="8"/>
        <v>11.077500000000001</v>
      </c>
      <c r="H90" s="65">
        <v>0</v>
      </c>
      <c r="I90" s="72">
        <f t="shared" si="7"/>
        <v>0</v>
      </c>
    </row>
    <row r="91" spans="1:11" s="2" customFormat="1" ht="38.25" customHeight="1" x14ac:dyDescent="0.2">
      <c r="A91" s="32">
        <v>8</v>
      </c>
      <c r="B91" s="28">
        <v>27441</v>
      </c>
      <c r="C91" s="10" t="s">
        <v>126</v>
      </c>
      <c r="D91" s="21" t="s">
        <v>163</v>
      </c>
      <c r="E91" s="6" t="s">
        <v>20</v>
      </c>
      <c r="F91" s="26">
        <v>10.55</v>
      </c>
      <c r="G91" s="57">
        <f t="shared" si="8"/>
        <v>11.077500000000001</v>
      </c>
      <c r="H91" s="65">
        <v>0</v>
      </c>
      <c r="I91" s="72">
        <f t="shared" si="7"/>
        <v>0</v>
      </c>
    </row>
    <row r="92" spans="1:11" s="2" customFormat="1" ht="38.25" customHeight="1" x14ac:dyDescent="0.2">
      <c r="A92" s="32">
        <v>9</v>
      </c>
      <c r="B92" s="28">
        <v>27436</v>
      </c>
      <c r="C92" s="10" t="s">
        <v>127</v>
      </c>
      <c r="D92" s="21" t="s">
        <v>164</v>
      </c>
      <c r="E92" s="6" t="s">
        <v>20</v>
      </c>
      <c r="F92" s="26">
        <v>10.55</v>
      </c>
      <c r="G92" s="57">
        <f t="shared" si="8"/>
        <v>11.077500000000001</v>
      </c>
      <c r="H92" s="65">
        <v>0</v>
      </c>
      <c r="I92" s="72">
        <f t="shared" si="7"/>
        <v>0</v>
      </c>
    </row>
    <row r="93" spans="1:11" s="2" customFormat="1" ht="38.25" customHeight="1" x14ac:dyDescent="0.2">
      <c r="A93" s="148" t="s">
        <v>3</v>
      </c>
      <c r="B93" s="28">
        <v>28814</v>
      </c>
      <c r="C93" s="10" t="s">
        <v>128</v>
      </c>
      <c r="D93" s="144" t="s">
        <v>165</v>
      </c>
      <c r="E93" s="6" t="s">
        <v>20</v>
      </c>
      <c r="F93" s="54">
        <v>10.55</v>
      </c>
      <c r="G93" s="57">
        <f t="shared" si="8"/>
        <v>11.077500000000001</v>
      </c>
      <c r="H93" s="65">
        <v>2</v>
      </c>
      <c r="I93" s="72">
        <f t="shared" si="7"/>
        <v>22.155000000000001</v>
      </c>
      <c r="K93" s="31"/>
    </row>
    <row r="94" spans="1:11" s="2" customFormat="1" ht="38.25" customHeight="1" x14ac:dyDescent="0.2">
      <c r="A94" s="149"/>
      <c r="B94" s="28">
        <v>28815</v>
      </c>
      <c r="C94" s="10" t="s">
        <v>129</v>
      </c>
      <c r="D94" s="144"/>
      <c r="E94" s="6" t="s">
        <v>20</v>
      </c>
      <c r="F94" s="54">
        <v>10.55</v>
      </c>
      <c r="G94" s="57">
        <f t="shared" si="8"/>
        <v>11.077500000000001</v>
      </c>
      <c r="H94" s="65">
        <v>2</v>
      </c>
      <c r="I94" s="72">
        <f t="shared" si="7"/>
        <v>22.155000000000001</v>
      </c>
      <c r="K94" s="31"/>
    </row>
    <row r="95" spans="1:11" s="2" customFormat="1" ht="38.25" customHeight="1" x14ac:dyDescent="0.2">
      <c r="A95" s="33" t="s">
        <v>4</v>
      </c>
      <c r="B95" s="28">
        <v>27438</v>
      </c>
      <c r="C95" s="10" t="s">
        <v>130</v>
      </c>
      <c r="D95" s="6" t="s">
        <v>166</v>
      </c>
      <c r="E95" s="6" t="s">
        <v>20</v>
      </c>
      <c r="F95" s="26">
        <v>5.28</v>
      </c>
      <c r="G95" s="57">
        <f t="shared" si="8"/>
        <v>5.5440000000000005</v>
      </c>
      <c r="H95" s="65">
        <v>4</v>
      </c>
      <c r="I95" s="72">
        <f t="shared" si="7"/>
        <v>22.176000000000002</v>
      </c>
    </row>
    <row r="96" spans="1:11" s="2" customFormat="1" ht="38.25" customHeight="1" x14ac:dyDescent="0.2">
      <c r="A96" s="33" t="s">
        <v>5</v>
      </c>
      <c r="B96" s="28">
        <v>27434</v>
      </c>
      <c r="C96" s="10" t="s">
        <v>131</v>
      </c>
      <c r="D96" s="6" t="s">
        <v>167</v>
      </c>
      <c r="E96" s="6" t="s">
        <v>20</v>
      </c>
      <c r="F96" s="26">
        <v>10.55</v>
      </c>
      <c r="G96" s="57">
        <f t="shared" si="8"/>
        <v>11.077500000000001</v>
      </c>
      <c r="H96" s="65">
        <v>0</v>
      </c>
      <c r="I96" s="72">
        <f t="shared" si="7"/>
        <v>0</v>
      </c>
    </row>
    <row r="97" spans="1:9" s="2" customFormat="1" ht="38.25" customHeight="1" x14ac:dyDescent="0.2">
      <c r="A97" s="33" t="s">
        <v>6</v>
      </c>
      <c r="B97" s="28">
        <v>26761</v>
      </c>
      <c r="C97" s="10" t="s">
        <v>132</v>
      </c>
      <c r="D97" s="6" t="s">
        <v>168</v>
      </c>
      <c r="E97" s="6" t="s">
        <v>20</v>
      </c>
      <c r="F97" s="26">
        <v>9.67</v>
      </c>
      <c r="G97" s="57">
        <f t="shared" si="8"/>
        <v>10.153499999999999</v>
      </c>
      <c r="H97" s="65">
        <v>0</v>
      </c>
      <c r="I97" s="72">
        <f t="shared" si="7"/>
        <v>0</v>
      </c>
    </row>
    <row r="98" spans="1:9" s="2" customFormat="1" ht="38.25" customHeight="1" x14ac:dyDescent="0.2">
      <c r="A98" s="33" t="s">
        <v>8</v>
      </c>
      <c r="B98" s="28">
        <v>10076</v>
      </c>
      <c r="C98" s="10" t="s">
        <v>211</v>
      </c>
      <c r="D98" s="141" t="s">
        <v>215</v>
      </c>
      <c r="E98" s="6" t="s">
        <v>202</v>
      </c>
      <c r="F98" s="26">
        <v>14.9</v>
      </c>
      <c r="G98" s="57">
        <f t="shared" si="8"/>
        <v>15.645</v>
      </c>
      <c r="H98" s="65">
        <v>2</v>
      </c>
      <c r="I98" s="72">
        <f t="shared" si="7"/>
        <v>31.29</v>
      </c>
    </row>
    <row r="99" spans="1:9" s="2" customFormat="1" ht="38.25" customHeight="1" x14ac:dyDescent="0.25">
      <c r="A99" s="33" t="s">
        <v>9</v>
      </c>
      <c r="B99" s="28">
        <v>5390</v>
      </c>
      <c r="C99" s="59" t="s">
        <v>212</v>
      </c>
      <c r="D99" s="6" t="s">
        <v>208</v>
      </c>
      <c r="E99" s="6" t="s">
        <v>202</v>
      </c>
      <c r="F99" s="26">
        <v>11.49</v>
      </c>
      <c r="G99" s="57">
        <f t="shared" si="8"/>
        <v>12.064500000000001</v>
      </c>
      <c r="H99" s="68">
        <v>2</v>
      </c>
      <c r="I99" s="72">
        <f t="shared" si="7"/>
        <v>24.129000000000001</v>
      </c>
    </row>
    <row r="100" spans="1:9" s="2" customFormat="1" ht="38.25" customHeight="1" x14ac:dyDescent="0.25">
      <c r="A100" s="33" t="s">
        <v>177</v>
      </c>
      <c r="B100" s="28">
        <v>27876</v>
      </c>
      <c r="C100" s="60" t="s">
        <v>213</v>
      </c>
      <c r="D100" s="6" t="s">
        <v>209</v>
      </c>
      <c r="E100" s="92" t="s">
        <v>187</v>
      </c>
      <c r="F100" s="26">
        <v>15.84</v>
      </c>
      <c r="G100" s="57">
        <f t="shared" ref="G100:G101" si="9">F100*0.05+F100</f>
        <v>16.632000000000001</v>
      </c>
      <c r="H100" s="68">
        <v>24</v>
      </c>
      <c r="I100" s="72">
        <f t="shared" si="7"/>
        <v>399.16800000000001</v>
      </c>
    </row>
    <row r="101" spans="1:9" s="2" customFormat="1" ht="38.25" customHeight="1" thickBot="1" x14ac:dyDescent="0.3">
      <c r="A101" s="69" t="s">
        <v>178</v>
      </c>
      <c r="B101" s="89">
        <v>27399</v>
      </c>
      <c r="C101" s="118" t="s">
        <v>214</v>
      </c>
      <c r="D101" s="62" t="s">
        <v>216</v>
      </c>
      <c r="E101" s="106" t="s">
        <v>195</v>
      </c>
      <c r="F101" s="127">
        <v>10.55</v>
      </c>
      <c r="G101" s="128">
        <f t="shared" si="9"/>
        <v>11.077500000000001</v>
      </c>
      <c r="H101" s="131">
        <v>4</v>
      </c>
      <c r="I101" s="96">
        <f t="shared" si="7"/>
        <v>44.31</v>
      </c>
    </row>
    <row r="102" spans="1:9" ht="24.95" customHeight="1" thickBot="1" x14ac:dyDescent="0.25">
      <c r="A102" s="151" t="s">
        <v>67</v>
      </c>
      <c r="B102" s="152"/>
      <c r="C102" s="152"/>
      <c r="D102" s="152"/>
      <c r="E102" s="152"/>
      <c r="F102" s="152"/>
      <c r="G102" s="152"/>
      <c r="H102" s="129"/>
      <c r="I102" s="130"/>
    </row>
    <row r="103" spans="1:9" ht="38.25" customHeight="1" x14ac:dyDescent="0.2">
      <c r="A103" s="71">
        <v>1</v>
      </c>
      <c r="B103" s="97">
        <v>27877</v>
      </c>
      <c r="C103" s="110" t="s">
        <v>133</v>
      </c>
      <c r="D103" s="61" t="s">
        <v>32</v>
      </c>
      <c r="E103" s="82" t="s">
        <v>20</v>
      </c>
      <c r="F103" s="123">
        <v>13.43</v>
      </c>
      <c r="G103" s="132">
        <f>F103*0.05+F103</f>
        <v>14.1015</v>
      </c>
      <c r="H103" s="102">
        <v>7</v>
      </c>
      <c r="I103" s="86">
        <f t="shared" si="7"/>
        <v>98.710499999999996</v>
      </c>
    </row>
    <row r="104" spans="1:9" ht="38.25" customHeight="1" x14ac:dyDescent="0.2">
      <c r="A104" s="32">
        <v>2</v>
      </c>
      <c r="B104" s="29">
        <v>27878</v>
      </c>
      <c r="C104" s="5" t="s">
        <v>134</v>
      </c>
      <c r="D104" s="63" t="s">
        <v>32</v>
      </c>
      <c r="E104" s="6" t="s">
        <v>20</v>
      </c>
      <c r="F104" s="26">
        <v>12.29</v>
      </c>
      <c r="G104" s="58">
        <f t="shared" ref="G104:G122" si="10">F104*0.05+F104</f>
        <v>12.904499999999999</v>
      </c>
      <c r="H104" s="64">
        <v>0</v>
      </c>
      <c r="I104" s="72">
        <f t="shared" si="7"/>
        <v>0</v>
      </c>
    </row>
    <row r="105" spans="1:9" ht="38.25" customHeight="1" x14ac:dyDescent="0.2">
      <c r="A105" s="32">
        <v>3</v>
      </c>
      <c r="B105" s="28">
        <v>27732</v>
      </c>
      <c r="C105" s="10" t="s">
        <v>135</v>
      </c>
      <c r="D105" s="18" t="s">
        <v>31</v>
      </c>
      <c r="E105" s="6" t="s">
        <v>20</v>
      </c>
      <c r="F105" s="26">
        <v>13.43</v>
      </c>
      <c r="G105" s="58">
        <f t="shared" si="10"/>
        <v>14.1015</v>
      </c>
      <c r="H105" s="64">
        <v>0</v>
      </c>
      <c r="I105" s="72">
        <f t="shared" si="7"/>
        <v>0</v>
      </c>
    </row>
    <row r="106" spans="1:9" ht="38.25" customHeight="1" x14ac:dyDescent="0.2">
      <c r="A106" s="32">
        <v>4</v>
      </c>
      <c r="B106" s="28">
        <v>27731</v>
      </c>
      <c r="C106" s="10" t="s">
        <v>136</v>
      </c>
      <c r="D106" s="18" t="s">
        <v>31</v>
      </c>
      <c r="E106" s="6" t="s">
        <v>20</v>
      </c>
      <c r="F106" s="26">
        <v>12.29</v>
      </c>
      <c r="G106" s="58">
        <f t="shared" si="10"/>
        <v>12.904499999999999</v>
      </c>
      <c r="H106" s="64">
        <v>0</v>
      </c>
      <c r="I106" s="72">
        <f t="shared" si="7"/>
        <v>0</v>
      </c>
    </row>
    <row r="107" spans="1:9" ht="38.25" customHeight="1" x14ac:dyDescent="0.2">
      <c r="A107" s="32">
        <v>5</v>
      </c>
      <c r="B107" s="28">
        <v>27451</v>
      </c>
      <c r="C107" s="10" t="s">
        <v>137</v>
      </c>
      <c r="D107" s="6" t="s">
        <v>169</v>
      </c>
      <c r="E107" s="6" t="s">
        <v>20</v>
      </c>
      <c r="F107" s="26">
        <v>5.64</v>
      </c>
      <c r="G107" s="58">
        <f t="shared" si="10"/>
        <v>5.9219999999999997</v>
      </c>
      <c r="H107" s="64">
        <v>0</v>
      </c>
      <c r="I107" s="72">
        <f t="shared" si="7"/>
        <v>0</v>
      </c>
    </row>
    <row r="108" spans="1:9" ht="38.25" customHeight="1" x14ac:dyDescent="0.2">
      <c r="A108" s="32">
        <v>6</v>
      </c>
      <c r="B108" s="28">
        <v>27448</v>
      </c>
      <c r="C108" s="10" t="s">
        <v>138</v>
      </c>
      <c r="D108" s="6" t="s">
        <v>170</v>
      </c>
      <c r="E108" s="6" t="s">
        <v>20</v>
      </c>
      <c r="F108" s="26">
        <v>5.64</v>
      </c>
      <c r="G108" s="58">
        <f t="shared" si="10"/>
        <v>5.9219999999999997</v>
      </c>
      <c r="H108" s="64">
        <v>0</v>
      </c>
      <c r="I108" s="72">
        <f t="shared" si="7"/>
        <v>0</v>
      </c>
    </row>
    <row r="109" spans="1:9" s="2" customFormat="1" ht="38.25" customHeight="1" x14ac:dyDescent="0.2">
      <c r="A109" s="32">
        <v>7</v>
      </c>
      <c r="B109" s="28">
        <v>27452</v>
      </c>
      <c r="C109" s="10" t="s">
        <v>139</v>
      </c>
      <c r="D109" s="6" t="s">
        <v>171</v>
      </c>
      <c r="E109" s="6" t="s">
        <v>20</v>
      </c>
      <c r="F109" s="26">
        <v>11.29</v>
      </c>
      <c r="G109" s="58">
        <f t="shared" si="10"/>
        <v>11.8545</v>
      </c>
      <c r="H109" s="65">
        <v>0</v>
      </c>
      <c r="I109" s="72">
        <f t="shared" si="7"/>
        <v>0</v>
      </c>
    </row>
    <row r="110" spans="1:9" s="2" customFormat="1" ht="38.25" customHeight="1" x14ac:dyDescent="0.2">
      <c r="A110" s="32">
        <v>8</v>
      </c>
      <c r="B110" s="28">
        <v>27447</v>
      </c>
      <c r="C110" s="10" t="s">
        <v>140</v>
      </c>
      <c r="D110" s="6" t="s">
        <v>172</v>
      </c>
      <c r="E110" s="6" t="s">
        <v>20</v>
      </c>
      <c r="F110" s="26">
        <v>11.29</v>
      </c>
      <c r="G110" s="58">
        <f t="shared" si="10"/>
        <v>11.8545</v>
      </c>
      <c r="H110" s="65">
        <v>0</v>
      </c>
      <c r="I110" s="72">
        <f t="shared" si="7"/>
        <v>0</v>
      </c>
    </row>
    <row r="111" spans="1:9" s="2" customFormat="1" ht="38.25" customHeight="1" x14ac:dyDescent="0.2">
      <c r="A111" s="148" t="s">
        <v>7</v>
      </c>
      <c r="B111" s="28">
        <v>28816</v>
      </c>
      <c r="C111" s="16" t="s">
        <v>141</v>
      </c>
      <c r="D111" s="144" t="s">
        <v>165</v>
      </c>
      <c r="E111" s="6" t="s">
        <v>20</v>
      </c>
      <c r="F111" s="54">
        <v>12.265000000000001</v>
      </c>
      <c r="G111" s="58">
        <f t="shared" si="10"/>
        <v>12.878250000000001</v>
      </c>
      <c r="H111" s="65">
        <v>0</v>
      </c>
      <c r="I111" s="72">
        <f t="shared" si="7"/>
        <v>0</v>
      </c>
    </row>
    <row r="112" spans="1:9" s="2" customFormat="1" ht="38.25" customHeight="1" x14ac:dyDescent="0.2">
      <c r="A112" s="149"/>
      <c r="B112" s="28">
        <v>28817</v>
      </c>
      <c r="C112" s="16" t="s">
        <v>142</v>
      </c>
      <c r="D112" s="144"/>
      <c r="E112" s="6" t="s">
        <v>20</v>
      </c>
      <c r="F112" s="54">
        <v>12.265000000000001</v>
      </c>
      <c r="G112" s="58">
        <f t="shared" si="10"/>
        <v>12.878250000000001</v>
      </c>
      <c r="H112" s="65">
        <v>0</v>
      </c>
      <c r="I112" s="72">
        <f t="shared" si="7"/>
        <v>0</v>
      </c>
    </row>
    <row r="113" spans="1:9" s="2" customFormat="1" ht="38.25" customHeight="1" x14ac:dyDescent="0.2">
      <c r="A113" s="33" t="s">
        <v>3</v>
      </c>
      <c r="B113" s="28">
        <v>27450</v>
      </c>
      <c r="C113" s="16" t="s">
        <v>143</v>
      </c>
      <c r="D113" s="6" t="s">
        <v>166</v>
      </c>
      <c r="E113" s="6" t="s">
        <v>20</v>
      </c>
      <c r="F113" s="26">
        <v>5.64</v>
      </c>
      <c r="G113" s="58">
        <f t="shared" si="10"/>
        <v>5.9219999999999997</v>
      </c>
      <c r="H113" s="65">
        <v>0</v>
      </c>
      <c r="I113" s="72">
        <f t="shared" si="7"/>
        <v>0</v>
      </c>
    </row>
    <row r="114" spans="1:9" ht="38.25" customHeight="1" x14ac:dyDescent="0.2">
      <c r="A114" s="33" t="s">
        <v>4</v>
      </c>
      <c r="B114" s="28">
        <v>26765</v>
      </c>
      <c r="C114" s="10" t="s">
        <v>144</v>
      </c>
      <c r="D114" s="6" t="s">
        <v>173</v>
      </c>
      <c r="E114" s="6" t="s">
        <v>20</v>
      </c>
      <c r="F114" s="26">
        <v>11.31</v>
      </c>
      <c r="G114" s="58">
        <f t="shared" si="10"/>
        <v>11.875500000000001</v>
      </c>
      <c r="H114" s="64">
        <v>0</v>
      </c>
      <c r="I114" s="72">
        <f t="shared" si="7"/>
        <v>0</v>
      </c>
    </row>
    <row r="115" spans="1:9" ht="38.25" customHeight="1" x14ac:dyDescent="0.2">
      <c r="A115" s="33" t="s">
        <v>5</v>
      </c>
      <c r="B115" s="28">
        <v>26762</v>
      </c>
      <c r="C115" s="11" t="s">
        <v>145</v>
      </c>
      <c r="D115" s="13" t="s">
        <v>174</v>
      </c>
      <c r="E115" s="6" t="s">
        <v>21</v>
      </c>
      <c r="F115" s="26">
        <v>10.96</v>
      </c>
      <c r="G115" s="58">
        <f t="shared" si="10"/>
        <v>11.508000000000001</v>
      </c>
      <c r="H115" s="64">
        <v>0</v>
      </c>
      <c r="I115" s="72">
        <f t="shared" si="7"/>
        <v>0</v>
      </c>
    </row>
    <row r="116" spans="1:9" ht="38.25" customHeight="1" x14ac:dyDescent="0.2">
      <c r="A116" s="33" t="s">
        <v>6</v>
      </c>
      <c r="B116" s="28">
        <v>26763</v>
      </c>
      <c r="C116" s="11" t="s">
        <v>146</v>
      </c>
      <c r="D116" s="13" t="s">
        <v>175</v>
      </c>
      <c r="E116" s="6" t="s">
        <v>21</v>
      </c>
      <c r="F116" s="26">
        <v>10.96</v>
      </c>
      <c r="G116" s="58">
        <f t="shared" si="10"/>
        <v>11.508000000000001</v>
      </c>
      <c r="H116" s="64">
        <v>0</v>
      </c>
      <c r="I116" s="72">
        <f t="shared" si="7"/>
        <v>0</v>
      </c>
    </row>
    <row r="117" spans="1:9" ht="38.25" customHeight="1" x14ac:dyDescent="0.2">
      <c r="A117" s="33" t="s">
        <v>8</v>
      </c>
      <c r="B117" s="28">
        <v>27455</v>
      </c>
      <c r="C117" s="11" t="s">
        <v>147</v>
      </c>
      <c r="D117" s="13" t="s">
        <v>176</v>
      </c>
      <c r="E117" s="6" t="s">
        <v>21</v>
      </c>
      <c r="F117" s="26">
        <v>10.96</v>
      </c>
      <c r="G117" s="58">
        <f t="shared" si="10"/>
        <v>11.508000000000001</v>
      </c>
      <c r="H117" s="64">
        <v>0</v>
      </c>
      <c r="I117" s="72">
        <f t="shared" si="7"/>
        <v>0</v>
      </c>
    </row>
    <row r="118" spans="1:9" s="2" customFormat="1" ht="38.25" customHeight="1" x14ac:dyDescent="0.2">
      <c r="A118" s="33" t="s">
        <v>9</v>
      </c>
      <c r="B118" s="28">
        <v>27879</v>
      </c>
      <c r="C118" s="10" t="s">
        <v>148</v>
      </c>
      <c r="D118" s="6" t="s">
        <v>30</v>
      </c>
      <c r="E118" s="6" t="s">
        <v>20</v>
      </c>
      <c r="F118" s="26">
        <v>11.47</v>
      </c>
      <c r="G118" s="58">
        <f t="shared" si="10"/>
        <v>12.0435</v>
      </c>
      <c r="H118" s="65">
        <v>0</v>
      </c>
      <c r="I118" s="72">
        <f t="shared" si="7"/>
        <v>0</v>
      </c>
    </row>
    <row r="119" spans="1:9" s="2" customFormat="1" ht="38.25" customHeight="1" x14ac:dyDescent="0.2">
      <c r="A119" s="33" t="s">
        <v>177</v>
      </c>
      <c r="B119" s="28">
        <v>10078</v>
      </c>
      <c r="C119" s="10" t="s">
        <v>217</v>
      </c>
      <c r="D119" s="6" t="s">
        <v>207</v>
      </c>
      <c r="E119" s="6" t="s">
        <v>202</v>
      </c>
      <c r="F119" s="26">
        <v>12.76</v>
      </c>
      <c r="G119" s="58">
        <f t="shared" si="10"/>
        <v>13.398</v>
      </c>
      <c r="H119" s="65">
        <v>0</v>
      </c>
      <c r="I119" s="72">
        <f t="shared" si="7"/>
        <v>0</v>
      </c>
    </row>
    <row r="120" spans="1:9" s="2" customFormat="1" ht="38.25" customHeight="1" x14ac:dyDescent="0.2">
      <c r="A120" s="33" t="s">
        <v>178</v>
      </c>
      <c r="B120" s="28">
        <v>2597</v>
      </c>
      <c r="C120" s="59" t="s">
        <v>218</v>
      </c>
      <c r="D120" s="6" t="s">
        <v>208</v>
      </c>
      <c r="E120" s="6" t="s">
        <v>202</v>
      </c>
      <c r="F120" s="26">
        <v>9.81</v>
      </c>
      <c r="G120" s="58">
        <f t="shared" si="10"/>
        <v>10.300500000000001</v>
      </c>
      <c r="H120" s="65">
        <v>0</v>
      </c>
      <c r="I120" s="72">
        <f t="shared" si="7"/>
        <v>0</v>
      </c>
    </row>
    <row r="121" spans="1:9" s="2" customFormat="1" ht="38.25" customHeight="1" x14ac:dyDescent="0.2">
      <c r="A121" s="33" t="s">
        <v>179</v>
      </c>
      <c r="B121" s="28">
        <v>27442</v>
      </c>
      <c r="C121" s="10" t="s">
        <v>219</v>
      </c>
      <c r="D121" s="6" t="s">
        <v>209</v>
      </c>
      <c r="E121" s="92" t="s">
        <v>187</v>
      </c>
      <c r="F121" s="26">
        <v>16.920000000000002</v>
      </c>
      <c r="G121" s="58">
        <f t="shared" si="10"/>
        <v>17.766000000000002</v>
      </c>
      <c r="H121" s="65">
        <v>24</v>
      </c>
      <c r="I121" s="72">
        <f t="shared" si="7"/>
        <v>426.38400000000001</v>
      </c>
    </row>
    <row r="122" spans="1:9" s="2" customFormat="1" ht="38.25" customHeight="1" thickBot="1" x14ac:dyDescent="0.25">
      <c r="A122" s="69" t="s">
        <v>180</v>
      </c>
      <c r="B122" s="89">
        <v>27402</v>
      </c>
      <c r="C122" s="118" t="s">
        <v>220</v>
      </c>
      <c r="D122" s="106" t="s">
        <v>216</v>
      </c>
      <c r="E122" s="106" t="s">
        <v>195</v>
      </c>
      <c r="F122" s="127">
        <v>11.29</v>
      </c>
      <c r="G122" s="133">
        <f t="shared" si="10"/>
        <v>11.8545</v>
      </c>
      <c r="H122" s="134">
        <v>2</v>
      </c>
      <c r="I122" s="96">
        <f t="shared" si="7"/>
        <v>23.709</v>
      </c>
    </row>
    <row r="123" spans="1:9" s="2" customFormat="1" ht="28.5" customHeight="1" thickBot="1" x14ac:dyDescent="0.25">
      <c r="A123" s="146" t="s">
        <v>68</v>
      </c>
      <c r="B123" s="147"/>
      <c r="C123" s="147"/>
      <c r="D123" s="147"/>
      <c r="E123" s="147"/>
      <c r="F123" s="147"/>
      <c r="G123" s="147"/>
      <c r="H123" s="137"/>
      <c r="I123" s="138"/>
    </row>
    <row r="124" spans="1:9" s="2" customFormat="1" ht="38.25" customHeight="1" x14ac:dyDescent="0.25">
      <c r="A124" s="135">
        <v>1</v>
      </c>
      <c r="B124" s="97">
        <v>27881</v>
      </c>
      <c r="C124" s="98" t="s">
        <v>35</v>
      </c>
      <c r="D124" s="122" t="s">
        <v>32</v>
      </c>
      <c r="E124" s="82" t="s">
        <v>20</v>
      </c>
      <c r="F124" s="123">
        <v>13.43</v>
      </c>
      <c r="G124" s="101">
        <f>F124*0.05+F124</f>
        <v>14.1015</v>
      </c>
      <c r="H124" s="136">
        <v>4</v>
      </c>
      <c r="I124" s="86">
        <f t="shared" si="7"/>
        <v>56.405999999999999</v>
      </c>
    </row>
    <row r="125" spans="1:9" s="2" customFormat="1" ht="38.25" customHeight="1" x14ac:dyDescent="0.25">
      <c r="A125" s="36">
        <v>2</v>
      </c>
      <c r="B125" s="29">
        <v>27882</v>
      </c>
      <c r="C125" s="9" t="s">
        <v>36</v>
      </c>
      <c r="D125" s="21" t="s">
        <v>32</v>
      </c>
      <c r="E125" s="6" t="s">
        <v>20</v>
      </c>
      <c r="F125" s="26">
        <v>12.29</v>
      </c>
      <c r="G125" s="47">
        <f t="shared" ref="G125:G143" si="11">F125*0.05+F125</f>
        <v>12.904499999999999</v>
      </c>
      <c r="H125" s="68">
        <v>4</v>
      </c>
      <c r="I125" s="72">
        <f t="shared" si="7"/>
        <v>51.617999999999995</v>
      </c>
    </row>
    <row r="126" spans="1:9" s="2" customFormat="1" ht="38.25" customHeight="1" x14ac:dyDescent="0.25">
      <c r="A126" s="36">
        <v>3</v>
      </c>
      <c r="B126" s="28">
        <v>28045</v>
      </c>
      <c r="C126" s="22" t="s">
        <v>37</v>
      </c>
      <c r="D126" s="34" t="s">
        <v>31</v>
      </c>
      <c r="E126" s="6" t="s">
        <v>20</v>
      </c>
      <c r="F126" s="26">
        <v>13.43</v>
      </c>
      <c r="G126" s="47">
        <f t="shared" si="11"/>
        <v>14.1015</v>
      </c>
      <c r="H126" s="68">
        <v>0</v>
      </c>
      <c r="I126" s="72">
        <f t="shared" si="7"/>
        <v>0</v>
      </c>
    </row>
    <row r="127" spans="1:9" s="2" customFormat="1" ht="38.25" customHeight="1" x14ac:dyDescent="0.2">
      <c r="A127" s="36">
        <v>4</v>
      </c>
      <c r="B127" s="28">
        <v>28047</v>
      </c>
      <c r="C127" s="15" t="s">
        <v>38</v>
      </c>
      <c r="D127" s="34" t="s">
        <v>31</v>
      </c>
      <c r="E127" s="6" t="s">
        <v>20</v>
      </c>
      <c r="F127" s="26">
        <v>12.29</v>
      </c>
      <c r="G127" s="47">
        <f t="shared" si="11"/>
        <v>12.904499999999999</v>
      </c>
      <c r="H127" s="65">
        <v>0</v>
      </c>
      <c r="I127" s="72">
        <f t="shared" si="7"/>
        <v>0</v>
      </c>
    </row>
    <row r="128" spans="1:9" s="2" customFormat="1" ht="38.25" customHeight="1" x14ac:dyDescent="0.2">
      <c r="A128" s="36">
        <v>5</v>
      </c>
      <c r="B128" s="28">
        <v>28536</v>
      </c>
      <c r="C128" s="10" t="s">
        <v>39</v>
      </c>
      <c r="D128" s="34" t="s">
        <v>30</v>
      </c>
      <c r="E128" s="6" t="s">
        <v>20</v>
      </c>
      <c r="F128" s="26">
        <v>11.47</v>
      </c>
      <c r="G128" s="47">
        <f t="shared" si="11"/>
        <v>12.0435</v>
      </c>
      <c r="H128" s="65">
        <v>3</v>
      </c>
      <c r="I128" s="72">
        <f t="shared" si="7"/>
        <v>36.130499999999998</v>
      </c>
    </row>
    <row r="129" spans="1:9" s="2" customFormat="1" ht="38.25" customHeight="1" x14ac:dyDescent="0.2">
      <c r="A129" s="36">
        <v>6</v>
      </c>
      <c r="B129" s="28">
        <v>27885</v>
      </c>
      <c r="C129" s="10" t="s">
        <v>40</v>
      </c>
      <c r="D129" s="34" t="s">
        <v>29</v>
      </c>
      <c r="E129" s="6" t="s">
        <v>20</v>
      </c>
      <c r="F129" s="26">
        <v>11.47</v>
      </c>
      <c r="G129" s="47">
        <f t="shared" si="11"/>
        <v>12.0435</v>
      </c>
      <c r="H129" s="65">
        <v>4</v>
      </c>
      <c r="I129" s="72">
        <f t="shared" si="7"/>
        <v>48.173999999999999</v>
      </c>
    </row>
    <row r="130" spans="1:9" s="2" customFormat="1" ht="38.25" customHeight="1" x14ac:dyDescent="0.2">
      <c r="A130" s="36">
        <v>7</v>
      </c>
      <c r="B130" s="28">
        <v>27887</v>
      </c>
      <c r="C130" s="16" t="s">
        <v>41</v>
      </c>
      <c r="D130" s="34" t="s">
        <v>33</v>
      </c>
      <c r="E130" s="6" t="s">
        <v>20</v>
      </c>
      <c r="F130" s="26">
        <v>5.73</v>
      </c>
      <c r="G130" s="47">
        <f t="shared" si="11"/>
        <v>6.0165000000000006</v>
      </c>
      <c r="H130" s="65">
        <v>3</v>
      </c>
      <c r="I130" s="72">
        <f t="shared" si="7"/>
        <v>18.049500000000002</v>
      </c>
    </row>
    <row r="131" spans="1:9" s="2" customFormat="1" ht="38.25" customHeight="1" x14ac:dyDescent="0.2">
      <c r="A131" s="150">
        <v>8</v>
      </c>
      <c r="B131" s="28">
        <v>28818</v>
      </c>
      <c r="C131" s="10" t="s">
        <v>42</v>
      </c>
      <c r="D131" s="145" t="s">
        <v>34</v>
      </c>
      <c r="E131" s="6" t="s">
        <v>20</v>
      </c>
      <c r="F131" s="54">
        <v>11.46</v>
      </c>
      <c r="G131" s="47">
        <f t="shared" si="11"/>
        <v>12.033000000000001</v>
      </c>
      <c r="H131" s="65">
        <v>3</v>
      </c>
      <c r="I131" s="72">
        <f t="shared" si="7"/>
        <v>36.099000000000004</v>
      </c>
    </row>
    <row r="132" spans="1:9" s="2" customFormat="1" ht="38.25" customHeight="1" x14ac:dyDescent="0.2">
      <c r="A132" s="149"/>
      <c r="B132" s="28">
        <v>28819</v>
      </c>
      <c r="C132" s="10" t="s">
        <v>43</v>
      </c>
      <c r="D132" s="145"/>
      <c r="E132" s="6" t="s">
        <v>20</v>
      </c>
      <c r="F132" s="54">
        <v>11.46</v>
      </c>
      <c r="G132" s="47">
        <f t="shared" si="11"/>
        <v>12.033000000000001</v>
      </c>
      <c r="H132" s="65">
        <v>3</v>
      </c>
      <c r="I132" s="72">
        <f t="shared" si="7"/>
        <v>36.099000000000004</v>
      </c>
    </row>
    <row r="133" spans="1:9" s="2" customFormat="1" ht="38.25" customHeight="1" x14ac:dyDescent="0.2">
      <c r="A133" s="36">
        <v>9</v>
      </c>
      <c r="B133" s="28">
        <v>27886</v>
      </c>
      <c r="C133" s="10" t="s">
        <v>44</v>
      </c>
      <c r="D133" s="34" t="s">
        <v>28</v>
      </c>
      <c r="E133" s="6" t="s">
        <v>20</v>
      </c>
      <c r="F133" s="26">
        <v>5.73</v>
      </c>
      <c r="G133" s="47">
        <f>F133*0.05+F133</f>
        <v>6.0165000000000006</v>
      </c>
      <c r="H133" s="65">
        <v>4</v>
      </c>
      <c r="I133" s="72">
        <f t="shared" si="7"/>
        <v>24.066000000000003</v>
      </c>
    </row>
    <row r="134" spans="1:9" s="2" customFormat="1" ht="38.25" customHeight="1" x14ac:dyDescent="0.2">
      <c r="A134" s="36">
        <v>10</v>
      </c>
      <c r="B134" s="28">
        <v>27888</v>
      </c>
      <c r="C134" s="10" t="s">
        <v>45</v>
      </c>
      <c r="D134" s="34" t="s">
        <v>27</v>
      </c>
      <c r="E134" s="6" t="s">
        <v>20</v>
      </c>
      <c r="F134" s="26">
        <v>5.73</v>
      </c>
      <c r="G134" s="47">
        <f t="shared" si="11"/>
        <v>6.0165000000000006</v>
      </c>
      <c r="H134" s="65">
        <v>2</v>
      </c>
      <c r="I134" s="72">
        <f t="shared" si="7"/>
        <v>12.033000000000001</v>
      </c>
    </row>
    <row r="135" spans="1:9" s="2" customFormat="1" ht="38.25" customHeight="1" x14ac:dyDescent="0.2">
      <c r="A135" s="36">
        <v>11</v>
      </c>
      <c r="B135" s="28">
        <v>27889</v>
      </c>
      <c r="C135" s="10" t="s">
        <v>46</v>
      </c>
      <c r="D135" s="34" t="s">
        <v>26</v>
      </c>
      <c r="E135" s="6" t="s">
        <v>20</v>
      </c>
      <c r="F135" s="26">
        <v>11.47</v>
      </c>
      <c r="G135" s="47">
        <f t="shared" si="11"/>
        <v>12.0435</v>
      </c>
      <c r="H135" s="65">
        <v>2</v>
      </c>
      <c r="I135" s="72">
        <f t="shared" si="7"/>
        <v>24.087</v>
      </c>
    </row>
    <row r="136" spans="1:9" s="2" customFormat="1" ht="38.25" customHeight="1" x14ac:dyDescent="0.2">
      <c r="A136" s="36">
        <v>12</v>
      </c>
      <c r="B136" s="28">
        <v>26766</v>
      </c>
      <c r="C136" s="12" t="s">
        <v>47</v>
      </c>
      <c r="D136" s="34" t="s">
        <v>25</v>
      </c>
      <c r="E136" s="6" t="s">
        <v>20</v>
      </c>
      <c r="F136" s="27">
        <v>10.29</v>
      </c>
      <c r="G136" s="47">
        <f>F136*0.05+F136</f>
        <v>10.804499999999999</v>
      </c>
      <c r="H136" s="65">
        <v>0</v>
      </c>
      <c r="I136" s="72">
        <f t="shared" si="7"/>
        <v>0</v>
      </c>
    </row>
    <row r="137" spans="1:9" s="2" customFormat="1" ht="38.25" customHeight="1" x14ac:dyDescent="0.2">
      <c r="A137" s="36">
        <v>13</v>
      </c>
      <c r="B137" s="28">
        <v>27453</v>
      </c>
      <c r="C137" s="12" t="s">
        <v>48</v>
      </c>
      <c r="D137" s="34" t="s">
        <v>24</v>
      </c>
      <c r="E137" s="6" t="s">
        <v>20</v>
      </c>
      <c r="F137" s="27">
        <v>11.29</v>
      </c>
      <c r="G137" s="47">
        <f t="shared" si="11"/>
        <v>11.8545</v>
      </c>
      <c r="H137" s="65">
        <v>4</v>
      </c>
      <c r="I137" s="72">
        <f t="shared" ref="I137:I143" si="12">G137*H137</f>
        <v>47.417999999999999</v>
      </c>
    </row>
    <row r="138" spans="1:9" ht="38.25" customHeight="1" x14ac:dyDescent="0.2">
      <c r="A138" s="36">
        <v>14</v>
      </c>
      <c r="B138" s="28">
        <v>27454</v>
      </c>
      <c r="C138" s="7" t="s">
        <v>49</v>
      </c>
      <c r="D138" s="14" t="s">
        <v>23</v>
      </c>
      <c r="E138" s="6" t="s">
        <v>20</v>
      </c>
      <c r="F138" s="27">
        <v>11.29</v>
      </c>
      <c r="G138" s="47">
        <f t="shared" si="11"/>
        <v>11.8545</v>
      </c>
      <c r="H138" s="64">
        <v>3</v>
      </c>
      <c r="I138" s="72">
        <f t="shared" si="12"/>
        <v>35.563499999999998</v>
      </c>
    </row>
    <row r="139" spans="1:9" s="2" customFormat="1" ht="38.25" customHeight="1" x14ac:dyDescent="0.2">
      <c r="A139" s="36">
        <v>15</v>
      </c>
      <c r="B139" s="28">
        <v>27457</v>
      </c>
      <c r="C139" s="7" t="s">
        <v>50</v>
      </c>
      <c r="D139" s="14" t="s">
        <v>22</v>
      </c>
      <c r="E139" s="6" t="s">
        <v>20</v>
      </c>
      <c r="F139" s="27">
        <v>11.29</v>
      </c>
      <c r="G139" s="47">
        <f>F139*0.05+F139</f>
        <v>11.8545</v>
      </c>
      <c r="H139" s="65">
        <v>7</v>
      </c>
      <c r="I139" s="72">
        <f t="shared" si="12"/>
        <v>82.981499999999997</v>
      </c>
    </row>
    <row r="140" spans="1:9" ht="38.25" customHeight="1" x14ac:dyDescent="0.2">
      <c r="A140" s="36">
        <v>14</v>
      </c>
      <c r="B140" s="28">
        <v>2569</v>
      </c>
      <c r="C140" s="7" t="s">
        <v>221</v>
      </c>
      <c r="D140" s="14" t="s">
        <v>208</v>
      </c>
      <c r="E140" s="6" t="s">
        <v>202</v>
      </c>
      <c r="F140" s="27">
        <v>10.16</v>
      </c>
      <c r="G140" s="47">
        <f t="shared" si="11"/>
        <v>10.667999999999999</v>
      </c>
      <c r="H140" s="64">
        <v>3</v>
      </c>
      <c r="I140" s="72">
        <f t="shared" si="12"/>
        <v>32.003999999999998</v>
      </c>
    </row>
    <row r="141" spans="1:9" ht="38.25" customHeight="1" x14ac:dyDescent="0.2">
      <c r="A141" s="36">
        <v>15</v>
      </c>
      <c r="B141" s="28">
        <v>10080</v>
      </c>
      <c r="C141" s="7" t="s">
        <v>222</v>
      </c>
      <c r="D141" s="14" t="s">
        <v>225</v>
      </c>
      <c r="E141" s="6" t="s">
        <v>202</v>
      </c>
      <c r="F141" s="27">
        <v>12.76</v>
      </c>
      <c r="G141" s="47">
        <f>F141*0.05+F141</f>
        <v>13.398</v>
      </c>
      <c r="H141" s="64">
        <v>6</v>
      </c>
      <c r="I141" s="72">
        <f t="shared" si="12"/>
        <v>80.388000000000005</v>
      </c>
    </row>
    <row r="142" spans="1:9" ht="38.25" customHeight="1" x14ac:dyDescent="0.2">
      <c r="A142" s="36">
        <v>16</v>
      </c>
      <c r="B142" s="28">
        <v>27883</v>
      </c>
      <c r="C142" s="7" t="s">
        <v>223</v>
      </c>
      <c r="D142" s="6" t="s">
        <v>209</v>
      </c>
      <c r="E142" s="92" t="s">
        <v>187</v>
      </c>
      <c r="F142" s="27">
        <v>17.190000000000001</v>
      </c>
      <c r="G142" s="47">
        <f t="shared" si="11"/>
        <v>18.049500000000002</v>
      </c>
      <c r="H142" s="64">
        <v>32</v>
      </c>
      <c r="I142" s="72">
        <f t="shared" si="12"/>
        <v>577.58400000000006</v>
      </c>
    </row>
    <row r="143" spans="1:9" ht="38.25" customHeight="1" x14ac:dyDescent="0.2">
      <c r="A143" s="36">
        <v>17</v>
      </c>
      <c r="B143" s="28">
        <v>27890</v>
      </c>
      <c r="C143" s="7" t="s">
        <v>224</v>
      </c>
      <c r="D143" s="14" t="s">
        <v>216</v>
      </c>
      <c r="E143" s="6" t="s">
        <v>195</v>
      </c>
      <c r="F143" s="27">
        <v>11.47</v>
      </c>
      <c r="G143" s="47">
        <f t="shared" si="11"/>
        <v>12.0435</v>
      </c>
      <c r="H143" s="64">
        <v>5</v>
      </c>
      <c r="I143" s="72">
        <f t="shared" si="12"/>
        <v>60.217500000000001</v>
      </c>
    </row>
    <row r="144" spans="1:9" ht="24" customHeight="1" x14ac:dyDescent="0.2">
      <c r="B144" s="3"/>
      <c r="H144" s="139" t="s">
        <v>182</v>
      </c>
      <c r="I144" s="140">
        <f>SUM(I8:I143)</f>
        <v>15728.228500000007</v>
      </c>
    </row>
    <row r="145" spans="2:2" x14ac:dyDescent="0.2">
      <c r="B145" s="3"/>
    </row>
    <row r="146" spans="2:2" x14ac:dyDescent="0.2">
      <c r="B146" s="3"/>
    </row>
    <row r="147" spans="2:2" x14ac:dyDescent="0.2">
      <c r="B147" s="3"/>
    </row>
    <row r="148" spans="2:2" x14ac:dyDescent="0.2">
      <c r="B148" s="3"/>
    </row>
    <row r="149" spans="2:2" x14ac:dyDescent="0.2">
      <c r="B149" s="3"/>
    </row>
    <row r="150" spans="2:2" x14ac:dyDescent="0.2">
      <c r="B150" s="3"/>
    </row>
    <row r="151" spans="2:2" x14ac:dyDescent="0.2">
      <c r="B151" s="3"/>
    </row>
    <row r="152" spans="2:2" x14ac:dyDescent="0.2">
      <c r="B152" s="3"/>
    </row>
    <row r="153" spans="2:2" x14ac:dyDescent="0.2">
      <c r="B153" s="3"/>
    </row>
    <row r="154" spans="2:2" x14ac:dyDescent="0.2">
      <c r="B154" s="3"/>
    </row>
    <row r="155" spans="2:2" x14ac:dyDescent="0.2">
      <c r="B155" s="3"/>
    </row>
    <row r="156" spans="2:2" x14ac:dyDescent="0.2">
      <c r="B156" s="3"/>
    </row>
    <row r="157" spans="2:2" x14ac:dyDescent="0.2">
      <c r="B157" s="3"/>
    </row>
    <row r="158" spans="2:2" x14ac:dyDescent="0.2">
      <c r="B158" s="3"/>
    </row>
    <row r="159" spans="2:2" x14ac:dyDescent="0.2">
      <c r="B159" s="3"/>
    </row>
    <row r="160" spans="2:2" x14ac:dyDescent="0.2">
      <c r="B160" s="3"/>
    </row>
    <row r="161" spans="2:2" x14ac:dyDescent="0.2">
      <c r="B161" s="3"/>
    </row>
    <row r="162" spans="2:2" x14ac:dyDescent="0.2">
      <c r="B162" s="3"/>
    </row>
    <row r="163" spans="2:2" x14ac:dyDescent="0.2">
      <c r="B163" s="3"/>
    </row>
    <row r="164" spans="2:2" x14ac:dyDescent="0.2">
      <c r="B164" s="3"/>
    </row>
    <row r="165" spans="2:2" x14ac:dyDescent="0.2">
      <c r="B165" s="3"/>
    </row>
    <row r="166" spans="2:2" x14ac:dyDescent="0.2">
      <c r="B166" s="3"/>
    </row>
    <row r="167" spans="2:2" x14ac:dyDescent="0.2">
      <c r="B167" s="3"/>
    </row>
    <row r="168" spans="2:2" x14ac:dyDescent="0.2">
      <c r="B168" s="3"/>
    </row>
    <row r="169" spans="2:2" x14ac:dyDescent="0.2">
      <c r="B169" s="3"/>
    </row>
    <row r="170" spans="2:2" x14ac:dyDescent="0.2">
      <c r="B170" s="3"/>
    </row>
    <row r="171" spans="2:2" x14ac:dyDescent="0.2">
      <c r="B171" s="3"/>
    </row>
    <row r="172" spans="2:2" x14ac:dyDescent="0.2">
      <c r="B172" s="3"/>
    </row>
    <row r="173" spans="2:2" x14ac:dyDescent="0.2">
      <c r="B173" s="3"/>
    </row>
    <row r="174" spans="2:2" x14ac:dyDescent="0.2">
      <c r="B174" s="3"/>
    </row>
    <row r="175" spans="2:2" x14ac:dyDescent="0.2">
      <c r="B175" s="3"/>
    </row>
    <row r="176" spans="2:2" x14ac:dyDescent="0.2">
      <c r="B176" s="3"/>
    </row>
    <row r="177" spans="2:2" x14ac:dyDescent="0.2">
      <c r="B177" s="3"/>
    </row>
    <row r="178" spans="2:2" x14ac:dyDescent="0.2">
      <c r="B178" s="3"/>
    </row>
    <row r="179" spans="2:2" x14ac:dyDescent="0.2">
      <c r="B179" s="3"/>
    </row>
    <row r="180" spans="2:2" x14ac:dyDescent="0.2">
      <c r="B180" s="3"/>
    </row>
    <row r="181" spans="2:2" x14ac:dyDescent="0.2">
      <c r="B181" s="3"/>
    </row>
    <row r="182" spans="2:2" x14ac:dyDescent="0.2">
      <c r="B182" s="3"/>
    </row>
    <row r="183" spans="2:2" x14ac:dyDescent="0.2">
      <c r="B183" s="3"/>
    </row>
    <row r="184" spans="2:2" x14ac:dyDescent="0.2">
      <c r="B184" s="3"/>
    </row>
    <row r="185" spans="2:2" x14ac:dyDescent="0.2">
      <c r="B185" s="3"/>
    </row>
    <row r="186" spans="2:2" x14ac:dyDescent="0.2">
      <c r="B186" s="3"/>
    </row>
    <row r="187" spans="2:2" x14ac:dyDescent="0.2">
      <c r="B187" s="3"/>
    </row>
    <row r="188" spans="2:2" x14ac:dyDescent="0.2">
      <c r="B188" s="3"/>
    </row>
    <row r="189" spans="2:2" x14ac:dyDescent="0.2">
      <c r="B189" s="3"/>
    </row>
    <row r="190" spans="2:2" x14ac:dyDescent="0.2">
      <c r="B190" s="3"/>
    </row>
    <row r="191" spans="2:2" x14ac:dyDescent="0.2">
      <c r="B191" s="3"/>
    </row>
    <row r="192" spans="2:2" x14ac:dyDescent="0.2">
      <c r="B192" s="3"/>
    </row>
    <row r="193" spans="2:2" x14ac:dyDescent="0.2">
      <c r="B193" s="3"/>
    </row>
    <row r="194" spans="2:2" x14ac:dyDescent="0.2">
      <c r="B194" s="3"/>
    </row>
    <row r="195" spans="2:2" x14ac:dyDescent="0.2">
      <c r="B195" s="3"/>
    </row>
    <row r="196" spans="2:2" x14ac:dyDescent="0.2">
      <c r="B196" s="3"/>
    </row>
    <row r="197" spans="2:2" x14ac:dyDescent="0.2">
      <c r="B197" s="3"/>
    </row>
    <row r="198" spans="2:2" x14ac:dyDescent="0.2">
      <c r="B198" s="3"/>
    </row>
    <row r="199" spans="2:2" x14ac:dyDescent="0.2">
      <c r="B199" s="3"/>
    </row>
    <row r="200" spans="2:2" x14ac:dyDescent="0.2">
      <c r="B200" s="3"/>
    </row>
    <row r="201" spans="2:2" x14ac:dyDescent="0.2">
      <c r="B201" s="3"/>
    </row>
    <row r="202" spans="2:2" x14ac:dyDescent="0.2">
      <c r="B202" s="3"/>
    </row>
    <row r="203" spans="2:2" x14ac:dyDescent="0.2">
      <c r="B203" s="3"/>
    </row>
    <row r="204" spans="2:2" x14ac:dyDescent="0.2">
      <c r="B204" s="3"/>
    </row>
    <row r="205" spans="2:2" x14ac:dyDescent="0.2">
      <c r="B205" s="3"/>
    </row>
    <row r="206" spans="2:2" x14ac:dyDescent="0.2">
      <c r="B206" s="3"/>
    </row>
    <row r="207" spans="2:2" x14ac:dyDescent="0.2">
      <c r="B207" s="3"/>
    </row>
    <row r="208" spans="2:2" x14ac:dyDescent="0.2">
      <c r="B208" s="3"/>
    </row>
    <row r="209" spans="2:2" x14ac:dyDescent="0.2">
      <c r="B209" s="3"/>
    </row>
    <row r="210" spans="2:2" x14ac:dyDescent="0.2">
      <c r="B210" s="3"/>
    </row>
    <row r="211" spans="2:2" x14ac:dyDescent="0.2">
      <c r="B211" s="3"/>
    </row>
    <row r="212" spans="2:2" x14ac:dyDescent="0.2">
      <c r="B212" s="3"/>
    </row>
    <row r="213" spans="2:2" x14ac:dyDescent="0.2">
      <c r="B213" s="3"/>
    </row>
    <row r="214" spans="2:2" x14ac:dyDescent="0.2">
      <c r="B214" s="3"/>
    </row>
    <row r="215" spans="2:2" x14ac:dyDescent="0.2">
      <c r="B215" s="3"/>
    </row>
    <row r="216" spans="2:2" x14ac:dyDescent="0.2">
      <c r="B216" s="3"/>
    </row>
    <row r="217" spans="2:2" x14ac:dyDescent="0.2">
      <c r="B217" s="3"/>
    </row>
    <row r="218" spans="2:2" x14ac:dyDescent="0.2">
      <c r="B218" s="3"/>
    </row>
    <row r="219" spans="2:2" x14ac:dyDescent="0.2">
      <c r="B219" s="3"/>
    </row>
    <row r="220" spans="2:2" x14ac:dyDescent="0.2">
      <c r="B220" s="3"/>
    </row>
    <row r="221" spans="2:2" x14ac:dyDescent="0.2">
      <c r="B221" s="3"/>
    </row>
    <row r="222" spans="2:2" x14ac:dyDescent="0.2">
      <c r="B222" s="3"/>
    </row>
    <row r="223" spans="2:2" x14ac:dyDescent="0.2">
      <c r="B223" s="3"/>
    </row>
    <row r="224" spans="2:2" x14ac:dyDescent="0.2">
      <c r="B224" s="3"/>
    </row>
    <row r="225" spans="2:2" x14ac:dyDescent="0.2">
      <c r="B225" s="3"/>
    </row>
    <row r="226" spans="2:2" x14ac:dyDescent="0.2">
      <c r="B226" s="3"/>
    </row>
    <row r="227" spans="2:2" x14ac:dyDescent="0.2">
      <c r="B227" s="3"/>
    </row>
    <row r="228" spans="2:2" x14ac:dyDescent="0.2">
      <c r="B228" s="3"/>
    </row>
    <row r="229" spans="2:2" x14ac:dyDescent="0.2">
      <c r="B229" s="3"/>
    </row>
    <row r="230" spans="2:2" x14ac:dyDescent="0.2">
      <c r="B230" s="3"/>
    </row>
    <row r="231" spans="2:2" x14ac:dyDescent="0.2">
      <c r="B231" s="3"/>
    </row>
    <row r="232" spans="2:2" x14ac:dyDescent="0.2">
      <c r="B232" s="3"/>
    </row>
    <row r="233" spans="2:2" x14ac:dyDescent="0.2">
      <c r="B233" s="3"/>
    </row>
    <row r="234" spans="2:2" x14ac:dyDescent="0.2">
      <c r="B234" s="3"/>
    </row>
    <row r="235" spans="2:2" x14ac:dyDescent="0.2">
      <c r="B235" s="3"/>
    </row>
    <row r="236" spans="2:2" x14ac:dyDescent="0.2">
      <c r="B236" s="3"/>
    </row>
    <row r="237" spans="2:2" x14ac:dyDescent="0.2">
      <c r="B237" s="3"/>
    </row>
    <row r="238" spans="2:2" x14ac:dyDescent="0.2">
      <c r="B238" s="3"/>
    </row>
    <row r="239" spans="2:2" x14ac:dyDescent="0.2">
      <c r="B239" s="3"/>
    </row>
    <row r="240" spans="2:2" x14ac:dyDescent="0.2">
      <c r="B240" s="3"/>
    </row>
    <row r="241" spans="2:2" x14ac:dyDescent="0.2">
      <c r="B241" s="3"/>
    </row>
    <row r="242" spans="2:2" x14ac:dyDescent="0.2">
      <c r="B242" s="3"/>
    </row>
    <row r="243" spans="2:2" x14ac:dyDescent="0.2">
      <c r="B243" s="3"/>
    </row>
    <row r="244" spans="2:2" x14ac:dyDescent="0.2">
      <c r="B244" s="3"/>
    </row>
    <row r="245" spans="2:2" x14ac:dyDescent="0.2">
      <c r="B245" s="3"/>
    </row>
    <row r="246" spans="2:2" x14ac:dyDescent="0.2">
      <c r="B246" s="3"/>
    </row>
    <row r="247" spans="2:2" x14ac:dyDescent="0.2">
      <c r="B247" s="3"/>
    </row>
    <row r="248" spans="2:2" x14ac:dyDescent="0.2">
      <c r="B248" s="3"/>
    </row>
    <row r="249" spans="2:2" x14ac:dyDescent="0.2">
      <c r="B249" s="3"/>
    </row>
    <row r="250" spans="2:2" x14ac:dyDescent="0.2">
      <c r="B250" s="3"/>
    </row>
    <row r="251" spans="2:2" x14ac:dyDescent="0.2">
      <c r="B251" s="3"/>
    </row>
    <row r="252" spans="2:2" x14ac:dyDescent="0.2">
      <c r="B252" s="3"/>
    </row>
    <row r="253" spans="2:2" x14ac:dyDescent="0.2">
      <c r="B253" s="3"/>
    </row>
    <row r="254" spans="2:2" x14ac:dyDescent="0.2">
      <c r="B254" s="3"/>
    </row>
    <row r="255" spans="2:2" x14ac:dyDescent="0.2">
      <c r="B255" s="3"/>
    </row>
    <row r="256" spans="2:2" x14ac:dyDescent="0.2">
      <c r="B256" s="3"/>
    </row>
    <row r="257" spans="2:2" x14ac:dyDescent="0.2">
      <c r="B257" s="3"/>
    </row>
    <row r="258" spans="2:2" x14ac:dyDescent="0.2">
      <c r="B258" s="3"/>
    </row>
    <row r="259" spans="2:2" x14ac:dyDescent="0.2">
      <c r="B259" s="3"/>
    </row>
    <row r="260" spans="2:2" x14ac:dyDescent="0.2">
      <c r="B260" s="3"/>
    </row>
    <row r="261" spans="2:2" x14ac:dyDescent="0.2">
      <c r="B261" s="3"/>
    </row>
    <row r="262" spans="2:2" x14ac:dyDescent="0.2">
      <c r="B262" s="3"/>
    </row>
    <row r="263" spans="2:2" x14ac:dyDescent="0.2">
      <c r="B263" s="3"/>
    </row>
    <row r="264" spans="2:2" x14ac:dyDescent="0.2">
      <c r="B264" s="3"/>
    </row>
    <row r="265" spans="2:2" x14ac:dyDescent="0.2">
      <c r="B265" s="3"/>
    </row>
    <row r="266" spans="2:2" x14ac:dyDescent="0.2">
      <c r="B266" s="3"/>
    </row>
    <row r="267" spans="2:2" x14ac:dyDescent="0.2">
      <c r="B267" s="3"/>
    </row>
    <row r="268" spans="2:2" x14ac:dyDescent="0.2">
      <c r="B268" s="3"/>
    </row>
    <row r="269" spans="2:2" x14ac:dyDescent="0.2">
      <c r="B269" s="3"/>
    </row>
    <row r="270" spans="2:2" x14ac:dyDescent="0.2">
      <c r="B270" s="3"/>
    </row>
    <row r="271" spans="2:2" x14ac:dyDescent="0.2">
      <c r="B271" s="3"/>
    </row>
    <row r="272" spans="2:2" x14ac:dyDescent="0.2">
      <c r="B272" s="3"/>
    </row>
    <row r="273" spans="2:2" x14ac:dyDescent="0.2">
      <c r="B273" s="3"/>
    </row>
    <row r="274" spans="2:2" x14ac:dyDescent="0.2">
      <c r="B274" s="3"/>
    </row>
    <row r="275" spans="2:2" x14ac:dyDescent="0.2">
      <c r="B275" s="3"/>
    </row>
    <row r="276" spans="2:2" x14ac:dyDescent="0.2">
      <c r="B276" s="3"/>
    </row>
    <row r="277" spans="2:2" x14ac:dyDescent="0.2">
      <c r="B277" s="3"/>
    </row>
    <row r="278" spans="2:2" x14ac:dyDescent="0.2">
      <c r="B278" s="3"/>
    </row>
    <row r="279" spans="2:2" x14ac:dyDescent="0.2">
      <c r="B279" s="3"/>
    </row>
    <row r="280" spans="2:2" x14ac:dyDescent="0.2">
      <c r="B280" s="3"/>
    </row>
    <row r="281" spans="2:2" x14ac:dyDescent="0.2">
      <c r="B281" s="3"/>
    </row>
    <row r="282" spans="2:2" x14ac:dyDescent="0.2">
      <c r="B282" s="3"/>
    </row>
    <row r="283" spans="2:2" x14ac:dyDescent="0.2">
      <c r="B283" s="3"/>
    </row>
    <row r="284" spans="2:2" x14ac:dyDescent="0.2">
      <c r="B284" s="3"/>
    </row>
    <row r="285" spans="2:2" x14ac:dyDescent="0.2">
      <c r="B285" s="3"/>
    </row>
    <row r="286" spans="2:2" x14ac:dyDescent="0.2">
      <c r="B286" s="3"/>
    </row>
    <row r="287" spans="2:2" x14ac:dyDescent="0.2">
      <c r="B287" s="3"/>
    </row>
    <row r="288" spans="2:2" x14ac:dyDescent="0.2">
      <c r="B288" s="3"/>
    </row>
    <row r="289" spans="2:2" x14ac:dyDescent="0.2">
      <c r="B289" s="3"/>
    </row>
    <row r="290" spans="2:2" x14ac:dyDescent="0.2">
      <c r="B290" s="3"/>
    </row>
    <row r="291" spans="2:2" x14ac:dyDescent="0.2">
      <c r="B291" s="3"/>
    </row>
    <row r="292" spans="2:2" x14ac:dyDescent="0.2">
      <c r="B292" s="3"/>
    </row>
    <row r="293" spans="2:2" x14ac:dyDescent="0.2">
      <c r="B293" s="3"/>
    </row>
    <row r="294" spans="2:2" x14ac:dyDescent="0.2">
      <c r="B294" s="3"/>
    </row>
    <row r="295" spans="2:2" x14ac:dyDescent="0.2">
      <c r="B295" s="3"/>
    </row>
    <row r="296" spans="2:2" x14ac:dyDescent="0.2">
      <c r="B296" s="3"/>
    </row>
    <row r="297" spans="2:2" x14ac:dyDescent="0.2">
      <c r="B297" s="3"/>
    </row>
    <row r="298" spans="2:2" x14ac:dyDescent="0.2">
      <c r="B298" s="3"/>
    </row>
    <row r="299" spans="2:2" x14ac:dyDescent="0.2">
      <c r="B299" s="3"/>
    </row>
    <row r="300" spans="2:2" x14ac:dyDescent="0.2">
      <c r="B300" s="3"/>
    </row>
    <row r="301" spans="2:2" x14ac:dyDescent="0.2">
      <c r="B301" s="3"/>
    </row>
    <row r="302" spans="2:2" x14ac:dyDescent="0.2">
      <c r="B302" s="3"/>
    </row>
    <row r="303" spans="2:2" x14ac:dyDescent="0.2">
      <c r="B303" s="3"/>
    </row>
    <row r="304" spans="2:2" x14ac:dyDescent="0.2">
      <c r="B304" s="3"/>
    </row>
    <row r="305" spans="2:2" x14ac:dyDescent="0.2">
      <c r="B305" s="3"/>
    </row>
    <row r="306" spans="2:2" x14ac:dyDescent="0.2">
      <c r="B306" s="3"/>
    </row>
    <row r="307" spans="2:2" x14ac:dyDescent="0.2">
      <c r="B307" s="3"/>
    </row>
    <row r="308" spans="2:2" x14ac:dyDescent="0.2">
      <c r="B308" s="3"/>
    </row>
    <row r="309" spans="2:2" x14ac:dyDescent="0.2">
      <c r="B309" s="3"/>
    </row>
    <row r="310" spans="2:2" x14ac:dyDescent="0.2">
      <c r="B310" s="3"/>
    </row>
    <row r="311" spans="2:2" x14ac:dyDescent="0.2">
      <c r="B311" s="3"/>
    </row>
    <row r="312" spans="2:2" x14ac:dyDescent="0.2">
      <c r="B312" s="3"/>
    </row>
    <row r="313" spans="2:2" x14ac:dyDescent="0.2">
      <c r="B313" s="3"/>
    </row>
    <row r="314" spans="2:2" x14ac:dyDescent="0.2">
      <c r="B314" s="3"/>
    </row>
    <row r="315" spans="2:2" x14ac:dyDescent="0.2">
      <c r="B315" s="3"/>
    </row>
    <row r="316" spans="2:2" x14ac:dyDescent="0.2">
      <c r="B316" s="3"/>
    </row>
    <row r="317" spans="2:2" x14ac:dyDescent="0.2">
      <c r="B317" s="3"/>
    </row>
    <row r="318" spans="2:2" x14ac:dyDescent="0.2">
      <c r="B318" s="3"/>
    </row>
    <row r="319" spans="2:2" x14ac:dyDescent="0.2">
      <c r="B319" s="3"/>
    </row>
    <row r="320" spans="2:2" x14ac:dyDescent="0.2">
      <c r="B320" s="3"/>
    </row>
    <row r="321" spans="2:2" x14ac:dyDescent="0.2">
      <c r="B321" s="3"/>
    </row>
    <row r="322" spans="2:2" x14ac:dyDescent="0.2">
      <c r="B322" s="3"/>
    </row>
    <row r="323" spans="2:2" x14ac:dyDescent="0.2">
      <c r="B323" s="3"/>
    </row>
    <row r="324" spans="2:2" x14ac:dyDescent="0.2">
      <c r="B324" s="3"/>
    </row>
    <row r="325" spans="2:2" x14ac:dyDescent="0.2">
      <c r="B325" s="3"/>
    </row>
    <row r="326" spans="2:2" x14ac:dyDescent="0.2">
      <c r="B326" s="3"/>
    </row>
    <row r="327" spans="2:2" x14ac:dyDescent="0.2">
      <c r="B327" s="3"/>
    </row>
    <row r="328" spans="2:2" x14ac:dyDescent="0.2">
      <c r="B328" s="3"/>
    </row>
    <row r="329" spans="2:2" x14ac:dyDescent="0.2">
      <c r="B329" s="3"/>
    </row>
    <row r="330" spans="2:2" x14ac:dyDescent="0.2">
      <c r="B330" s="3"/>
    </row>
    <row r="331" spans="2:2" x14ac:dyDescent="0.2">
      <c r="B331" s="3"/>
    </row>
    <row r="332" spans="2:2" x14ac:dyDescent="0.2">
      <c r="B332" s="3"/>
    </row>
    <row r="333" spans="2:2" x14ac:dyDescent="0.2">
      <c r="B333" s="3"/>
    </row>
    <row r="334" spans="2:2" x14ac:dyDescent="0.2">
      <c r="B334" s="3"/>
    </row>
    <row r="335" spans="2:2" x14ac:dyDescent="0.2">
      <c r="B335" s="3"/>
    </row>
    <row r="336" spans="2:2" x14ac:dyDescent="0.2">
      <c r="B336" s="3"/>
    </row>
    <row r="337" spans="2:2" x14ac:dyDescent="0.2">
      <c r="B337" s="3"/>
    </row>
    <row r="338" spans="2:2" x14ac:dyDescent="0.2">
      <c r="B338" s="3"/>
    </row>
    <row r="339" spans="2:2" x14ac:dyDescent="0.2">
      <c r="B339" s="3"/>
    </row>
    <row r="340" spans="2:2" x14ac:dyDescent="0.2">
      <c r="B340" s="3"/>
    </row>
    <row r="341" spans="2:2" x14ac:dyDescent="0.2">
      <c r="B341" s="3"/>
    </row>
    <row r="342" spans="2:2" x14ac:dyDescent="0.2">
      <c r="B342" s="3"/>
    </row>
    <row r="343" spans="2:2" x14ac:dyDescent="0.2">
      <c r="B343" s="3"/>
    </row>
    <row r="344" spans="2:2" x14ac:dyDescent="0.2">
      <c r="B344" s="3"/>
    </row>
    <row r="345" spans="2:2" x14ac:dyDescent="0.2">
      <c r="B345" s="3"/>
    </row>
    <row r="346" spans="2:2" x14ac:dyDescent="0.2">
      <c r="B346" s="3"/>
    </row>
    <row r="347" spans="2:2" x14ac:dyDescent="0.2">
      <c r="B347" s="3"/>
    </row>
    <row r="348" spans="2:2" x14ac:dyDescent="0.2">
      <c r="B348" s="3"/>
    </row>
    <row r="349" spans="2:2" x14ac:dyDescent="0.2">
      <c r="B349" s="3"/>
    </row>
    <row r="350" spans="2:2" x14ac:dyDescent="0.2">
      <c r="B350" s="3"/>
    </row>
    <row r="351" spans="2:2" x14ac:dyDescent="0.2">
      <c r="B351" s="3"/>
    </row>
    <row r="352" spans="2:2" x14ac:dyDescent="0.2">
      <c r="B352" s="3"/>
    </row>
    <row r="353" spans="2:2" x14ac:dyDescent="0.2">
      <c r="B353" s="3"/>
    </row>
    <row r="354" spans="2:2" x14ac:dyDescent="0.2">
      <c r="B354" s="3"/>
    </row>
    <row r="355" spans="2:2" x14ac:dyDescent="0.2">
      <c r="B355" s="3"/>
    </row>
    <row r="356" spans="2:2" x14ac:dyDescent="0.2">
      <c r="B356" s="3"/>
    </row>
    <row r="357" spans="2:2" x14ac:dyDescent="0.2">
      <c r="B357" s="3"/>
    </row>
    <row r="358" spans="2:2" x14ac:dyDescent="0.2">
      <c r="B358" s="3"/>
    </row>
    <row r="359" spans="2:2" x14ac:dyDescent="0.2">
      <c r="B359" s="3"/>
    </row>
    <row r="360" spans="2:2" x14ac:dyDescent="0.2">
      <c r="B360" s="3"/>
    </row>
    <row r="361" spans="2:2" x14ac:dyDescent="0.2">
      <c r="B361" s="3"/>
    </row>
    <row r="362" spans="2:2" x14ac:dyDescent="0.2">
      <c r="B362" s="3"/>
    </row>
    <row r="363" spans="2:2" x14ac:dyDescent="0.2">
      <c r="B363" s="3"/>
    </row>
    <row r="364" spans="2:2" x14ac:dyDescent="0.2">
      <c r="B364" s="3"/>
    </row>
    <row r="365" spans="2:2" x14ac:dyDescent="0.2">
      <c r="B365" s="3"/>
    </row>
    <row r="366" spans="2:2" x14ac:dyDescent="0.2">
      <c r="B366" s="3"/>
    </row>
    <row r="367" spans="2:2" x14ac:dyDescent="0.2">
      <c r="B367" s="3"/>
    </row>
    <row r="368" spans="2:2" x14ac:dyDescent="0.2">
      <c r="B368" s="3"/>
    </row>
    <row r="369" spans="2:2" x14ac:dyDescent="0.2">
      <c r="B369" s="3"/>
    </row>
    <row r="370" spans="2:2" x14ac:dyDescent="0.2">
      <c r="B370" s="3"/>
    </row>
    <row r="371" spans="2:2" x14ac:dyDescent="0.2">
      <c r="B371" s="3"/>
    </row>
    <row r="372" spans="2:2" x14ac:dyDescent="0.2">
      <c r="B372" s="3"/>
    </row>
    <row r="373" spans="2:2" x14ac:dyDescent="0.2">
      <c r="B373" s="3"/>
    </row>
    <row r="374" spans="2:2" x14ac:dyDescent="0.2">
      <c r="B374" s="3"/>
    </row>
    <row r="375" spans="2:2" x14ac:dyDescent="0.2">
      <c r="B375" s="3"/>
    </row>
    <row r="376" spans="2:2" x14ac:dyDescent="0.2">
      <c r="B376" s="3"/>
    </row>
    <row r="377" spans="2:2" x14ac:dyDescent="0.2">
      <c r="B377" s="3"/>
    </row>
    <row r="378" spans="2:2" x14ac:dyDescent="0.2">
      <c r="B378" s="3"/>
    </row>
    <row r="379" spans="2:2" x14ac:dyDescent="0.2">
      <c r="B379" s="3"/>
    </row>
    <row r="380" spans="2:2" x14ac:dyDescent="0.2">
      <c r="B380" s="3"/>
    </row>
    <row r="381" spans="2:2" x14ac:dyDescent="0.2">
      <c r="B381" s="3"/>
    </row>
    <row r="382" spans="2:2" x14ac:dyDescent="0.2">
      <c r="B382" s="3"/>
    </row>
    <row r="383" spans="2:2" x14ac:dyDescent="0.2">
      <c r="B383" s="3"/>
    </row>
    <row r="384" spans="2:2" x14ac:dyDescent="0.2">
      <c r="B384" s="3"/>
    </row>
    <row r="385" spans="2:2" x14ac:dyDescent="0.2">
      <c r="B385" s="3"/>
    </row>
    <row r="386" spans="2:2" x14ac:dyDescent="0.2">
      <c r="B386" s="3"/>
    </row>
    <row r="387" spans="2:2" x14ac:dyDescent="0.2">
      <c r="B387" s="3"/>
    </row>
    <row r="388" spans="2:2" x14ac:dyDescent="0.2">
      <c r="B388" s="3"/>
    </row>
    <row r="389" spans="2:2" x14ac:dyDescent="0.2">
      <c r="B389" s="3"/>
    </row>
    <row r="390" spans="2:2" x14ac:dyDescent="0.2">
      <c r="B390" s="3"/>
    </row>
    <row r="391" spans="2:2" x14ac:dyDescent="0.2">
      <c r="B391" s="3"/>
    </row>
    <row r="392" spans="2:2" x14ac:dyDescent="0.2">
      <c r="B392" s="3"/>
    </row>
    <row r="393" spans="2:2" x14ac:dyDescent="0.2">
      <c r="B393" s="3"/>
    </row>
    <row r="394" spans="2:2" x14ac:dyDescent="0.2">
      <c r="B394" s="3"/>
    </row>
    <row r="395" spans="2:2" x14ac:dyDescent="0.2">
      <c r="B395" s="3"/>
    </row>
    <row r="396" spans="2:2" x14ac:dyDescent="0.2">
      <c r="B396" s="3"/>
    </row>
    <row r="397" spans="2:2" x14ac:dyDescent="0.2">
      <c r="B397" s="3"/>
    </row>
    <row r="398" spans="2:2" x14ac:dyDescent="0.2">
      <c r="B398" s="3"/>
    </row>
    <row r="399" spans="2:2" x14ac:dyDescent="0.2">
      <c r="B399" s="3"/>
    </row>
    <row r="400" spans="2:2" x14ac:dyDescent="0.2">
      <c r="B400" s="3"/>
    </row>
    <row r="401" spans="2:2" x14ac:dyDescent="0.2">
      <c r="B401" s="3"/>
    </row>
    <row r="402" spans="2:2" x14ac:dyDescent="0.2">
      <c r="B402" s="3"/>
    </row>
    <row r="403" spans="2:2" x14ac:dyDescent="0.2">
      <c r="B403" s="3"/>
    </row>
    <row r="404" spans="2:2" x14ac:dyDescent="0.2">
      <c r="B404" s="3"/>
    </row>
    <row r="405" spans="2:2" x14ac:dyDescent="0.2">
      <c r="B405" s="3"/>
    </row>
    <row r="406" spans="2:2" x14ac:dyDescent="0.2">
      <c r="B406" s="3"/>
    </row>
    <row r="407" spans="2:2" x14ac:dyDescent="0.2">
      <c r="B407" s="3"/>
    </row>
    <row r="408" spans="2:2" x14ac:dyDescent="0.2">
      <c r="B408" s="3"/>
    </row>
    <row r="409" spans="2:2" x14ac:dyDescent="0.2">
      <c r="B409" s="3"/>
    </row>
    <row r="410" spans="2:2" x14ac:dyDescent="0.2">
      <c r="B410" s="3"/>
    </row>
    <row r="411" spans="2:2" x14ac:dyDescent="0.2">
      <c r="B411" s="3"/>
    </row>
    <row r="412" spans="2:2" x14ac:dyDescent="0.2">
      <c r="B412" s="3"/>
    </row>
    <row r="413" spans="2:2" x14ac:dyDescent="0.2">
      <c r="B413" s="3"/>
    </row>
    <row r="414" spans="2:2" x14ac:dyDescent="0.2">
      <c r="B414" s="3"/>
    </row>
    <row r="415" spans="2:2" x14ac:dyDescent="0.2">
      <c r="B415" s="3"/>
    </row>
    <row r="416" spans="2:2" x14ac:dyDescent="0.2">
      <c r="B416" s="3"/>
    </row>
    <row r="417" spans="2:2" x14ac:dyDescent="0.2">
      <c r="B417" s="3"/>
    </row>
    <row r="418" spans="2:2" x14ac:dyDescent="0.2">
      <c r="B418" s="3"/>
    </row>
    <row r="419" spans="2:2" x14ac:dyDescent="0.2">
      <c r="B419" s="3"/>
    </row>
    <row r="420" spans="2:2" x14ac:dyDescent="0.2">
      <c r="B420" s="3"/>
    </row>
    <row r="421" spans="2:2" x14ac:dyDescent="0.2">
      <c r="B421" s="3"/>
    </row>
    <row r="422" spans="2:2" x14ac:dyDescent="0.2">
      <c r="B422" s="3"/>
    </row>
    <row r="423" spans="2:2" x14ac:dyDescent="0.2">
      <c r="B423" s="3"/>
    </row>
    <row r="424" spans="2:2" x14ac:dyDescent="0.2">
      <c r="B424" s="3"/>
    </row>
    <row r="425" spans="2:2" x14ac:dyDescent="0.2">
      <c r="B425" s="3"/>
    </row>
    <row r="426" spans="2:2" x14ac:dyDescent="0.2">
      <c r="B426" s="3"/>
    </row>
    <row r="427" spans="2:2" x14ac:dyDescent="0.2">
      <c r="B427" s="3"/>
    </row>
    <row r="428" spans="2:2" x14ac:dyDescent="0.2">
      <c r="B428" s="3"/>
    </row>
    <row r="429" spans="2:2" x14ac:dyDescent="0.2">
      <c r="B429" s="3"/>
    </row>
    <row r="430" spans="2:2" x14ac:dyDescent="0.2">
      <c r="B430" s="3"/>
    </row>
    <row r="431" spans="2:2" x14ac:dyDescent="0.2">
      <c r="B431" s="3"/>
    </row>
    <row r="432" spans="2:2" x14ac:dyDescent="0.2">
      <c r="B432" s="3"/>
    </row>
    <row r="433" spans="2:2" x14ac:dyDescent="0.2">
      <c r="B433" s="3"/>
    </row>
    <row r="434" spans="2:2" x14ac:dyDescent="0.2">
      <c r="B434" s="3"/>
    </row>
    <row r="435" spans="2:2" x14ac:dyDescent="0.2">
      <c r="B435" s="3"/>
    </row>
    <row r="436" spans="2:2" x14ac:dyDescent="0.2">
      <c r="B436" s="3"/>
    </row>
    <row r="437" spans="2:2" x14ac:dyDescent="0.2">
      <c r="B437" s="3"/>
    </row>
    <row r="438" spans="2:2" x14ac:dyDescent="0.2">
      <c r="B438" s="3"/>
    </row>
    <row r="439" spans="2:2" x14ac:dyDescent="0.2">
      <c r="B439" s="3"/>
    </row>
    <row r="440" spans="2:2" x14ac:dyDescent="0.2">
      <c r="B440" s="3"/>
    </row>
    <row r="441" spans="2:2" x14ac:dyDescent="0.2">
      <c r="B441" s="3"/>
    </row>
    <row r="442" spans="2:2" x14ac:dyDescent="0.2">
      <c r="B442" s="3"/>
    </row>
    <row r="443" spans="2:2" x14ac:dyDescent="0.2">
      <c r="B443" s="3"/>
    </row>
    <row r="444" spans="2:2" x14ac:dyDescent="0.2">
      <c r="B444" s="3"/>
    </row>
    <row r="445" spans="2:2" x14ac:dyDescent="0.2">
      <c r="B445" s="3"/>
    </row>
    <row r="446" spans="2:2" x14ac:dyDescent="0.2">
      <c r="B446" s="3"/>
    </row>
    <row r="447" spans="2:2" x14ac:dyDescent="0.2">
      <c r="B447" s="3"/>
    </row>
    <row r="448" spans="2:2" x14ac:dyDescent="0.2">
      <c r="B448" s="3"/>
    </row>
    <row r="449" spans="2:2" x14ac:dyDescent="0.2">
      <c r="B449" s="3"/>
    </row>
    <row r="450" spans="2:2" x14ac:dyDescent="0.2">
      <c r="B450" s="3"/>
    </row>
    <row r="451" spans="2:2" x14ac:dyDescent="0.2">
      <c r="B451" s="3"/>
    </row>
    <row r="452" spans="2:2" x14ac:dyDescent="0.2">
      <c r="B452" s="3"/>
    </row>
    <row r="453" spans="2:2" x14ac:dyDescent="0.2">
      <c r="B453" s="3"/>
    </row>
    <row r="454" spans="2:2" x14ac:dyDescent="0.2">
      <c r="B454" s="3"/>
    </row>
    <row r="455" spans="2:2" x14ac:dyDescent="0.2">
      <c r="B455" s="3"/>
    </row>
    <row r="456" spans="2:2" x14ac:dyDescent="0.2">
      <c r="B456" s="3"/>
    </row>
    <row r="457" spans="2:2" x14ac:dyDescent="0.2">
      <c r="B457" s="3"/>
    </row>
    <row r="458" spans="2:2" x14ac:dyDescent="0.2">
      <c r="B458" s="3"/>
    </row>
    <row r="459" spans="2:2" x14ac:dyDescent="0.2">
      <c r="B459" s="3"/>
    </row>
    <row r="460" spans="2:2" x14ac:dyDescent="0.2">
      <c r="B460" s="3"/>
    </row>
    <row r="461" spans="2:2" x14ac:dyDescent="0.2">
      <c r="B461" s="3"/>
    </row>
    <row r="462" spans="2:2" x14ac:dyDescent="0.2">
      <c r="B462" s="3"/>
    </row>
    <row r="463" spans="2:2" x14ac:dyDescent="0.2">
      <c r="B463" s="3"/>
    </row>
    <row r="464" spans="2:2" x14ac:dyDescent="0.2">
      <c r="B464" s="3"/>
    </row>
    <row r="465" spans="2:2" x14ac:dyDescent="0.2">
      <c r="B465" s="3"/>
    </row>
    <row r="466" spans="2:2" x14ac:dyDescent="0.2">
      <c r="B466" s="3"/>
    </row>
    <row r="467" spans="2:2" x14ac:dyDescent="0.2">
      <c r="B467" s="3"/>
    </row>
    <row r="468" spans="2:2" x14ac:dyDescent="0.2">
      <c r="B468" s="3"/>
    </row>
    <row r="469" spans="2:2" x14ac:dyDescent="0.2">
      <c r="B469" s="3"/>
    </row>
    <row r="470" spans="2:2" x14ac:dyDescent="0.2">
      <c r="B470" s="3"/>
    </row>
    <row r="471" spans="2:2" x14ac:dyDescent="0.2">
      <c r="B471" s="3"/>
    </row>
    <row r="472" spans="2:2" x14ac:dyDescent="0.2">
      <c r="B472" s="3"/>
    </row>
    <row r="473" spans="2:2" x14ac:dyDescent="0.2">
      <c r="B473" s="3"/>
    </row>
    <row r="474" spans="2:2" x14ac:dyDescent="0.2">
      <c r="B474" s="3"/>
    </row>
    <row r="475" spans="2:2" x14ac:dyDescent="0.2">
      <c r="B475" s="3"/>
    </row>
    <row r="476" spans="2:2" x14ac:dyDescent="0.2">
      <c r="B476" s="3"/>
    </row>
    <row r="477" spans="2:2" x14ac:dyDescent="0.2">
      <c r="B477" s="3"/>
    </row>
    <row r="478" spans="2:2" x14ac:dyDescent="0.2">
      <c r="B478" s="3"/>
    </row>
    <row r="479" spans="2:2" x14ac:dyDescent="0.2">
      <c r="B479" s="3"/>
    </row>
    <row r="480" spans="2:2" x14ac:dyDescent="0.2">
      <c r="B480" s="3"/>
    </row>
    <row r="481" spans="2:2" x14ac:dyDescent="0.2">
      <c r="B481" s="3"/>
    </row>
    <row r="482" spans="2:2" x14ac:dyDescent="0.2">
      <c r="B482" s="3"/>
    </row>
    <row r="483" spans="2:2" x14ac:dyDescent="0.2">
      <c r="B483" s="3"/>
    </row>
    <row r="484" spans="2:2" x14ac:dyDescent="0.2">
      <c r="B484" s="3"/>
    </row>
    <row r="485" spans="2:2" x14ac:dyDescent="0.2">
      <c r="B485" s="3"/>
    </row>
    <row r="486" spans="2:2" x14ac:dyDescent="0.2">
      <c r="B486" s="3"/>
    </row>
    <row r="487" spans="2:2" x14ac:dyDescent="0.2">
      <c r="B487" s="3"/>
    </row>
    <row r="488" spans="2:2" x14ac:dyDescent="0.2">
      <c r="B488" s="3"/>
    </row>
    <row r="489" spans="2:2" x14ac:dyDescent="0.2">
      <c r="B489" s="3"/>
    </row>
    <row r="490" spans="2:2" x14ac:dyDescent="0.2">
      <c r="B490" s="3"/>
    </row>
    <row r="491" spans="2:2" x14ac:dyDescent="0.2">
      <c r="B491" s="3"/>
    </row>
    <row r="492" spans="2:2" x14ac:dyDescent="0.2">
      <c r="B492" s="3"/>
    </row>
    <row r="493" spans="2:2" x14ac:dyDescent="0.2">
      <c r="B493" s="3"/>
    </row>
    <row r="494" spans="2:2" x14ac:dyDescent="0.2">
      <c r="B494" s="3"/>
    </row>
    <row r="495" spans="2:2" x14ac:dyDescent="0.2">
      <c r="B495" s="3"/>
    </row>
    <row r="496" spans="2:2" x14ac:dyDescent="0.2">
      <c r="B496" s="3"/>
    </row>
    <row r="497" spans="2:2" x14ac:dyDescent="0.2">
      <c r="B497" s="3"/>
    </row>
    <row r="498" spans="2:2" x14ac:dyDescent="0.2">
      <c r="B498" s="3"/>
    </row>
    <row r="499" spans="2:2" x14ac:dyDescent="0.2">
      <c r="B499" s="3"/>
    </row>
    <row r="500" spans="2:2" x14ac:dyDescent="0.2">
      <c r="B500" s="3"/>
    </row>
    <row r="501" spans="2:2" x14ac:dyDescent="0.2">
      <c r="B501" s="3"/>
    </row>
    <row r="502" spans="2:2" x14ac:dyDescent="0.2">
      <c r="B502" s="3"/>
    </row>
    <row r="503" spans="2:2" x14ac:dyDescent="0.2">
      <c r="B503" s="3"/>
    </row>
    <row r="504" spans="2:2" x14ac:dyDescent="0.2">
      <c r="B504" s="3"/>
    </row>
    <row r="505" spans="2:2" x14ac:dyDescent="0.2">
      <c r="B505" s="3"/>
    </row>
    <row r="506" spans="2:2" x14ac:dyDescent="0.2">
      <c r="B506" s="3"/>
    </row>
    <row r="507" spans="2:2" x14ac:dyDescent="0.2">
      <c r="B507" s="3"/>
    </row>
    <row r="508" spans="2:2" x14ac:dyDescent="0.2">
      <c r="B508" s="3"/>
    </row>
    <row r="509" spans="2:2" x14ac:dyDescent="0.2">
      <c r="B509" s="3"/>
    </row>
    <row r="510" spans="2:2" x14ac:dyDescent="0.2">
      <c r="B510" s="3"/>
    </row>
    <row r="511" spans="2:2" x14ac:dyDescent="0.2">
      <c r="B511" s="3"/>
    </row>
    <row r="512" spans="2:2" x14ac:dyDescent="0.2">
      <c r="B512" s="3"/>
    </row>
    <row r="513" spans="2:2" x14ac:dyDescent="0.2">
      <c r="B513" s="3"/>
    </row>
    <row r="514" spans="2:2" x14ac:dyDescent="0.2">
      <c r="B514" s="3"/>
    </row>
    <row r="515" spans="2:2" x14ac:dyDescent="0.2">
      <c r="B515" s="3"/>
    </row>
    <row r="516" spans="2:2" x14ac:dyDescent="0.2">
      <c r="B516" s="3"/>
    </row>
    <row r="517" spans="2:2" x14ac:dyDescent="0.2">
      <c r="B517" s="3"/>
    </row>
    <row r="518" spans="2:2" x14ac:dyDescent="0.2">
      <c r="B518" s="3"/>
    </row>
    <row r="519" spans="2:2" x14ac:dyDescent="0.2">
      <c r="B519" s="3"/>
    </row>
    <row r="520" spans="2:2" x14ac:dyDescent="0.2">
      <c r="B520" s="3"/>
    </row>
    <row r="521" spans="2:2" x14ac:dyDescent="0.2">
      <c r="B521" s="3"/>
    </row>
    <row r="522" spans="2:2" x14ac:dyDescent="0.2">
      <c r="B522" s="3"/>
    </row>
    <row r="523" spans="2:2" x14ac:dyDescent="0.2">
      <c r="B523" s="3"/>
    </row>
    <row r="524" spans="2:2" x14ac:dyDescent="0.2">
      <c r="B524" s="3"/>
    </row>
    <row r="525" spans="2:2" x14ac:dyDescent="0.2">
      <c r="B525" s="3"/>
    </row>
    <row r="526" spans="2:2" x14ac:dyDescent="0.2">
      <c r="B526" s="3"/>
    </row>
    <row r="527" spans="2:2" x14ac:dyDescent="0.2">
      <c r="B527" s="3"/>
    </row>
    <row r="528" spans="2:2" x14ac:dyDescent="0.2">
      <c r="B528" s="3"/>
    </row>
    <row r="529" spans="2:2" x14ac:dyDescent="0.2">
      <c r="B529" s="3"/>
    </row>
    <row r="530" spans="2:2" x14ac:dyDescent="0.2">
      <c r="B530" s="3"/>
    </row>
    <row r="531" spans="2:2" x14ac:dyDescent="0.2">
      <c r="B531" s="3"/>
    </row>
    <row r="532" spans="2:2" x14ac:dyDescent="0.2">
      <c r="B532" s="3"/>
    </row>
    <row r="533" spans="2:2" x14ac:dyDescent="0.2">
      <c r="B533" s="3"/>
    </row>
    <row r="534" spans="2:2" x14ac:dyDescent="0.2">
      <c r="B534" s="3"/>
    </row>
    <row r="535" spans="2:2" x14ac:dyDescent="0.2">
      <c r="B535" s="3"/>
    </row>
    <row r="536" spans="2:2" x14ac:dyDescent="0.2">
      <c r="B536" s="3"/>
    </row>
    <row r="537" spans="2:2" x14ac:dyDescent="0.2">
      <c r="B537" s="3"/>
    </row>
    <row r="538" spans="2:2" x14ac:dyDescent="0.2">
      <c r="B538" s="3"/>
    </row>
    <row r="539" spans="2:2" x14ac:dyDescent="0.2">
      <c r="B539" s="3"/>
    </row>
    <row r="540" spans="2:2" x14ac:dyDescent="0.2">
      <c r="B540" s="3"/>
    </row>
    <row r="541" spans="2:2" x14ac:dyDescent="0.2">
      <c r="B541" s="3"/>
    </row>
    <row r="542" spans="2:2" x14ac:dyDescent="0.2">
      <c r="B542" s="3"/>
    </row>
    <row r="543" spans="2:2" x14ac:dyDescent="0.2">
      <c r="B543" s="3"/>
    </row>
    <row r="544" spans="2:2" x14ac:dyDescent="0.2">
      <c r="B544" s="3"/>
    </row>
    <row r="545" spans="2:2" x14ac:dyDescent="0.2">
      <c r="B545" s="3"/>
    </row>
    <row r="546" spans="2:2" x14ac:dyDescent="0.2">
      <c r="B546" s="3"/>
    </row>
    <row r="547" spans="2:2" x14ac:dyDescent="0.2">
      <c r="B547" s="3"/>
    </row>
    <row r="548" spans="2:2" x14ac:dyDescent="0.2">
      <c r="B548" s="3"/>
    </row>
    <row r="549" spans="2:2" x14ac:dyDescent="0.2">
      <c r="B549" s="3"/>
    </row>
    <row r="550" spans="2:2" x14ac:dyDescent="0.2">
      <c r="B550" s="3"/>
    </row>
    <row r="551" spans="2:2" x14ac:dyDescent="0.2">
      <c r="B551" s="3"/>
    </row>
    <row r="552" spans="2:2" x14ac:dyDescent="0.2">
      <c r="B552" s="3"/>
    </row>
    <row r="553" spans="2:2" x14ac:dyDescent="0.2">
      <c r="B553" s="3"/>
    </row>
    <row r="554" spans="2:2" x14ac:dyDescent="0.2">
      <c r="B554" s="3"/>
    </row>
    <row r="555" spans="2:2" x14ac:dyDescent="0.2">
      <c r="B555" s="3"/>
    </row>
    <row r="556" spans="2:2" x14ac:dyDescent="0.2">
      <c r="B556" s="3"/>
    </row>
    <row r="557" spans="2:2" x14ac:dyDescent="0.2">
      <c r="B557" s="3"/>
    </row>
    <row r="558" spans="2:2" x14ac:dyDescent="0.2">
      <c r="B558" s="3"/>
    </row>
    <row r="559" spans="2:2" x14ac:dyDescent="0.2">
      <c r="B559" s="3"/>
    </row>
    <row r="560" spans="2:2" x14ac:dyDescent="0.2">
      <c r="B560" s="3"/>
    </row>
    <row r="561" spans="2:2" x14ac:dyDescent="0.2">
      <c r="B561" s="3"/>
    </row>
    <row r="562" spans="2:2" x14ac:dyDescent="0.2">
      <c r="B562" s="3"/>
    </row>
    <row r="563" spans="2:2" x14ac:dyDescent="0.2">
      <c r="B563" s="3"/>
    </row>
    <row r="564" spans="2:2" x14ac:dyDescent="0.2">
      <c r="B564" s="3"/>
    </row>
    <row r="565" spans="2:2" x14ac:dyDescent="0.2">
      <c r="B565" s="3"/>
    </row>
    <row r="566" spans="2:2" x14ac:dyDescent="0.2">
      <c r="B566" s="3"/>
    </row>
    <row r="567" spans="2:2" x14ac:dyDescent="0.2">
      <c r="B567" s="3"/>
    </row>
    <row r="568" spans="2:2" x14ac:dyDescent="0.2">
      <c r="B568" s="3"/>
    </row>
    <row r="569" spans="2:2" x14ac:dyDescent="0.2">
      <c r="B569" s="3"/>
    </row>
    <row r="570" spans="2:2" x14ac:dyDescent="0.2">
      <c r="B570" s="3"/>
    </row>
    <row r="571" spans="2:2" x14ac:dyDescent="0.2">
      <c r="B571" s="3"/>
    </row>
    <row r="572" spans="2:2" x14ac:dyDescent="0.2">
      <c r="B572" s="3"/>
    </row>
    <row r="573" spans="2:2" x14ac:dyDescent="0.2">
      <c r="B573" s="3"/>
    </row>
    <row r="574" spans="2:2" x14ac:dyDescent="0.2">
      <c r="B574" s="3"/>
    </row>
    <row r="575" spans="2:2" x14ac:dyDescent="0.2">
      <c r="B575" s="3"/>
    </row>
    <row r="576" spans="2:2" x14ac:dyDescent="0.2">
      <c r="B576" s="3"/>
    </row>
    <row r="577" spans="2:2" x14ac:dyDescent="0.2">
      <c r="B577" s="3"/>
    </row>
    <row r="578" spans="2:2" x14ac:dyDescent="0.2">
      <c r="B578" s="3"/>
    </row>
    <row r="579" spans="2:2" x14ac:dyDescent="0.2">
      <c r="B579" s="3"/>
    </row>
    <row r="580" spans="2:2" x14ac:dyDescent="0.2">
      <c r="B580" s="3"/>
    </row>
    <row r="581" spans="2:2" x14ac:dyDescent="0.2">
      <c r="B581" s="3"/>
    </row>
    <row r="582" spans="2:2" x14ac:dyDescent="0.2">
      <c r="B582" s="3"/>
    </row>
    <row r="583" spans="2:2" x14ac:dyDescent="0.2">
      <c r="B583" s="3"/>
    </row>
    <row r="584" spans="2:2" x14ac:dyDescent="0.2">
      <c r="B584" s="3"/>
    </row>
    <row r="585" spans="2:2" x14ac:dyDescent="0.2">
      <c r="B585" s="3"/>
    </row>
    <row r="586" spans="2:2" x14ac:dyDescent="0.2">
      <c r="B586" s="3"/>
    </row>
    <row r="587" spans="2:2" x14ac:dyDescent="0.2">
      <c r="B587" s="3"/>
    </row>
    <row r="588" spans="2:2" x14ac:dyDescent="0.2">
      <c r="B588" s="3"/>
    </row>
    <row r="589" spans="2:2" x14ac:dyDescent="0.2">
      <c r="B589" s="3"/>
    </row>
    <row r="590" spans="2:2" x14ac:dyDescent="0.2">
      <c r="B590" s="3"/>
    </row>
    <row r="591" spans="2:2" x14ac:dyDescent="0.2">
      <c r="B591" s="3"/>
    </row>
    <row r="592" spans="2:2" x14ac:dyDescent="0.2">
      <c r="B592" s="3"/>
    </row>
    <row r="593" spans="2:2" x14ac:dyDescent="0.2">
      <c r="B593" s="3"/>
    </row>
    <row r="594" spans="2:2" x14ac:dyDescent="0.2">
      <c r="B594" s="3"/>
    </row>
    <row r="595" spans="2:2" x14ac:dyDescent="0.2">
      <c r="B595" s="3"/>
    </row>
    <row r="596" spans="2:2" x14ac:dyDescent="0.2">
      <c r="B596" s="3"/>
    </row>
    <row r="597" spans="2:2" x14ac:dyDescent="0.2">
      <c r="B597" s="3"/>
    </row>
    <row r="598" spans="2:2" x14ac:dyDescent="0.2">
      <c r="B598" s="3"/>
    </row>
    <row r="599" spans="2:2" x14ac:dyDescent="0.2">
      <c r="B599" s="3"/>
    </row>
    <row r="600" spans="2:2" x14ac:dyDescent="0.2">
      <c r="B600" s="3"/>
    </row>
    <row r="601" spans="2:2" x14ac:dyDescent="0.2">
      <c r="B601" s="3"/>
    </row>
    <row r="602" spans="2:2" x14ac:dyDescent="0.2">
      <c r="B602" s="3"/>
    </row>
    <row r="603" spans="2:2" x14ac:dyDescent="0.2">
      <c r="B603" s="3"/>
    </row>
    <row r="604" spans="2:2" x14ac:dyDescent="0.2">
      <c r="B604" s="3"/>
    </row>
    <row r="605" spans="2:2" x14ac:dyDescent="0.2">
      <c r="B605" s="3"/>
    </row>
    <row r="606" spans="2:2" x14ac:dyDescent="0.2">
      <c r="B606" s="3"/>
    </row>
    <row r="607" spans="2:2" x14ac:dyDescent="0.2">
      <c r="B607" s="3"/>
    </row>
    <row r="608" spans="2:2" x14ac:dyDescent="0.2">
      <c r="B608" s="3"/>
    </row>
    <row r="609" spans="2:2" x14ac:dyDescent="0.2">
      <c r="B609" s="3"/>
    </row>
    <row r="610" spans="2:2" x14ac:dyDescent="0.2">
      <c r="B610" s="3"/>
    </row>
    <row r="611" spans="2:2" x14ac:dyDescent="0.2">
      <c r="B611" s="3"/>
    </row>
    <row r="612" spans="2:2" x14ac:dyDescent="0.2">
      <c r="B612" s="3"/>
    </row>
    <row r="613" spans="2:2" x14ac:dyDescent="0.2">
      <c r="B613" s="3"/>
    </row>
    <row r="614" spans="2:2" x14ac:dyDescent="0.2">
      <c r="B614" s="3"/>
    </row>
    <row r="615" spans="2:2" x14ac:dyDescent="0.2">
      <c r="B615" s="3"/>
    </row>
    <row r="616" spans="2:2" x14ac:dyDescent="0.2">
      <c r="B616" s="3"/>
    </row>
    <row r="617" spans="2:2" x14ac:dyDescent="0.2">
      <c r="B617" s="3"/>
    </row>
    <row r="618" spans="2:2" x14ac:dyDescent="0.2">
      <c r="B618" s="3"/>
    </row>
    <row r="619" spans="2:2" x14ac:dyDescent="0.2">
      <c r="B619" s="3"/>
    </row>
    <row r="620" spans="2:2" x14ac:dyDescent="0.2">
      <c r="B620" s="3"/>
    </row>
    <row r="621" spans="2:2" x14ac:dyDescent="0.2">
      <c r="B621" s="3"/>
    </row>
    <row r="622" spans="2:2" x14ac:dyDescent="0.2">
      <c r="B622" s="3"/>
    </row>
    <row r="623" spans="2:2" x14ac:dyDescent="0.2">
      <c r="B623" s="3"/>
    </row>
    <row r="624" spans="2:2" x14ac:dyDescent="0.2">
      <c r="B624" s="3"/>
    </row>
    <row r="625" spans="2:2" x14ac:dyDescent="0.2">
      <c r="B625" s="3"/>
    </row>
    <row r="626" spans="2:2" x14ac:dyDescent="0.2">
      <c r="B626" s="3"/>
    </row>
    <row r="627" spans="2:2" x14ac:dyDescent="0.2">
      <c r="B627" s="3"/>
    </row>
    <row r="628" spans="2:2" x14ac:dyDescent="0.2">
      <c r="B628" s="3"/>
    </row>
    <row r="629" spans="2:2" x14ac:dyDescent="0.2">
      <c r="B629" s="3"/>
    </row>
    <row r="630" spans="2:2" x14ac:dyDescent="0.2">
      <c r="B630" s="3"/>
    </row>
    <row r="631" spans="2:2" x14ac:dyDescent="0.2">
      <c r="B631" s="3"/>
    </row>
  </sheetData>
  <mergeCells count="36">
    <mergeCell ref="D53:D54"/>
    <mergeCell ref="A48:G48"/>
    <mergeCell ref="A64:G64"/>
    <mergeCell ref="A53:A54"/>
    <mergeCell ref="A55:A56"/>
    <mergeCell ref="D55:D56"/>
    <mergeCell ref="B5:G5"/>
    <mergeCell ref="D16:D17"/>
    <mergeCell ref="D14:D15"/>
    <mergeCell ref="E14:E15"/>
    <mergeCell ref="E16:E17"/>
    <mergeCell ref="A7:G7"/>
    <mergeCell ref="A20:G20"/>
    <mergeCell ref="A14:A15"/>
    <mergeCell ref="A16:A17"/>
    <mergeCell ref="D26:D27"/>
    <mergeCell ref="D42:D43"/>
    <mergeCell ref="D40:D41"/>
    <mergeCell ref="A34:G34"/>
    <mergeCell ref="A26:A27"/>
    <mergeCell ref="A28:A29"/>
    <mergeCell ref="A40:A41"/>
    <mergeCell ref="A42:A43"/>
    <mergeCell ref="D28:D29"/>
    <mergeCell ref="E69:E70"/>
    <mergeCell ref="D111:D112"/>
    <mergeCell ref="D131:D132"/>
    <mergeCell ref="A123:G123"/>
    <mergeCell ref="A111:A112"/>
    <mergeCell ref="A131:A132"/>
    <mergeCell ref="A102:G102"/>
    <mergeCell ref="D93:D94"/>
    <mergeCell ref="D69:D70"/>
    <mergeCell ref="A69:A70"/>
    <mergeCell ref="A93:A94"/>
    <mergeCell ref="A83:G83"/>
  </mergeCells>
  <phoneticPr fontId="3" type="noConversion"/>
  <printOptions horizontalCentered="1"/>
  <pageMargins left="0.25" right="0.25" top="0.75" bottom="0.75" header="0.3" footer="0.3"/>
  <pageSetup paperSize="9" scale="85" fitToHeight="0" orientation="landscape" r:id="rId1"/>
  <headerFooter alignWithMargins="0">
    <oddFooter>&amp;C&amp;8&amp;P</oddFooter>
  </headerFooter>
  <rowBreaks count="3" manualBreakCount="3">
    <brk id="47" max="16383" man="1"/>
    <brk id="115" max="16383" man="1"/>
    <brk id="137" max="16383" man="1"/>
  </rowBreaks>
  <ignoredErrors>
    <ignoredError sqref="G12 G21:G33 G35:G47 G49:G60 G121 G124:G132 G103:G118 G119:G120 G142:G143 G140 G134:G135 G137:G138 G63" unlockedFormula="1"/>
    <ignoredError sqref="A93:A97 A111:A118 A53:B58 A98:B101 A119:A12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1FCBDE146C21409A340EA85680CE51" ma:contentTypeVersion="38" ma:contentTypeDescription="Create a new document." ma:contentTypeScope="" ma:versionID="5ab0782e296c4ede02c0e482e15c316c">
  <xsd:schema xmlns:xsd="http://www.w3.org/2001/XMLSchema" xmlns:xs="http://www.w3.org/2001/XMLSchema" xmlns:p="http://schemas.microsoft.com/office/2006/metadata/properties" xmlns:ns3="84349971-0027-4d99-866d-d34144ccbf76" xmlns:ns4="6b55f283-d697-4c85-9078-3686ac4d949a" targetNamespace="http://schemas.microsoft.com/office/2006/metadata/properties" ma:root="true" ma:fieldsID="5104b9a8e1104d51397642c07f9acc38" ns3:_="" ns4:_="">
    <xsd:import namespace="84349971-0027-4d99-866d-d34144ccbf76"/>
    <xsd:import namespace="6b55f283-d697-4c85-9078-3686ac4d94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SearchProperties" minOccurs="0"/>
                <xsd:element ref="ns3:MediaServiceLocation" minOccurs="0"/>
                <xsd:element ref="ns3:MediaServiceObjectDetectorVersions" minOccurs="0"/>
                <xsd:element ref="ns3:MediaServiceSystemTag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349971-0027-4d99-866d-d34144ccbf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bookType" ma:index="10" nillable="true" ma:displayName="Notebook Type" ma:internalName="NotebookType">
      <xsd:simpleType>
        <xsd:restriction base="dms:Text"/>
      </xsd:simpleType>
    </xsd:element>
    <xsd:element name="FolderType" ma:index="11" nillable="true" ma:displayName="Folder Type" ma:internalName="FolderType">
      <xsd:simpleType>
        <xsd:restriction base="dms:Text"/>
      </xsd:simpleType>
    </xsd:element>
    <xsd:element name="CultureName" ma:index="12" nillable="true" ma:displayName="Culture Name" ma:internalName="CultureName">
      <xsd:simpleType>
        <xsd:restriction base="dms:Text"/>
      </xsd:simpleType>
    </xsd:element>
    <xsd:element name="AppVersion" ma:index="13" nillable="true" ma:displayName="App Version" ma:internalName="AppVersion">
      <xsd:simpleType>
        <xsd:restriction base="dms:Text"/>
      </xsd:simpleType>
    </xsd:element>
    <xsd:element name="TeamsChannelId" ma:index="14" nillable="true" ma:displayName="Teams Channel Id" ma:internalName="TeamsChannelId">
      <xsd:simpleType>
        <xsd:restriction base="dms:Text"/>
      </xsd:simpleType>
    </xsd:element>
    <xsd:element name="Owner" ma:index="15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6" nillable="true" ma:displayName="Math Settings" ma:internalName="Math_Settings">
      <xsd:simpleType>
        <xsd:restriction base="dms:Text"/>
      </xsd:simpleType>
    </xsd:element>
    <xsd:element name="DefaultSectionNames" ma:index="17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8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19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0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1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2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3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24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5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6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7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8" nillable="true" ma:displayName="Is Collaboration Space Locked" ma:internalName="Is_Collaboration_Space_Locked">
      <xsd:simpleType>
        <xsd:restriction base="dms:Boolean"/>
      </xsd:simpleType>
    </xsd:element>
    <xsd:element name="IsNotebookLocked" ma:index="29" nillable="true" ma:displayName="Is Notebook Locked" ma:internalName="IsNotebookLocked">
      <xsd:simpleType>
        <xsd:restriction base="dms:Boolean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3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36" nillable="true" ma:displayName="Tags" ma:internalName="MediaServiceAutoTags" ma:readOnly="true">
      <xsd:simpleType>
        <xsd:restriction base="dms:Text"/>
      </xsd:simpleType>
    </xsd:element>
    <xsd:element name="MediaServiceGenerationTime" ma:index="3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4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4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4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44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45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55f283-d697-4c85-9078-3686ac4d949a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3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MS_Mappings xmlns="84349971-0027-4d99-866d-d34144ccbf76" xsi:nil="true"/>
    <DefaultSectionNames xmlns="84349971-0027-4d99-866d-d34144ccbf76" xsi:nil="true"/>
    <NotebookType xmlns="84349971-0027-4d99-866d-d34144ccbf76" xsi:nil="true"/>
    <Students xmlns="84349971-0027-4d99-866d-d34144ccbf76">
      <UserInfo>
        <DisplayName/>
        <AccountId xsi:nil="true"/>
        <AccountType/>
      </UserInfo>
    </Students>
    <TeamsChannelId xmlns="84349971-0027-4d99-866d-d34144ccbf76" xsi:nil="true"/>
    <IsNotebookLocked xmlns="84349971-0027-4d99-866d-d34144ccbf76" xsi:nil="true"/>
    <Self_Registration_Enabled xmlns="84349971-0027-4d99-866d-d34144ccbf76" xsi:nil="true"/>
    <Teachers xmlns="84349971-0027-4d99-866d-d34144ccbf76">
      <UserInfo>
        <DisplayName/>
        <AccountId xsi:nil="true"/>
        <AccountType/>
      </UserInfo>
    </Teachers>
    <Student_Groups xmlns="84349971-0027-4d99-866d-d34144ccbf76">
      <UserInfo>
        <DisplayName/>
        <AccountId xsi:nil="true"/>
        <AccountType/>
      </UserInfo>
    </Student_Groups>
    <Distribution_Groups xmlns="84349971-0027-4d99-866d-d34144ccbf76" xsi:nil="true"/>
    <Invited_Students xmlns="84349971-0027-4d99-866d-d34144ccbf76" xsi:nil="true"/>
    <_activity xmlns="84349971-0027-4d99-866d-d34144ccbf76" xsi:nil="true"/>
    <Math_Settings xmlns="84349971-0027-4d99-866d-d34144ccbf76" xsi:nil="true"/>
    <Templates xmlns="84349971-0027-4d99-866d-d34144ccbf76" xsi:nil="true"/>
    <AppVersion xmlns="84349971-0027-4d99-866d-d34144ccbf76" xsi:nil="true"/>
    <Has_Teacher_Only_SectionGroup xmlns="84349971-0027-4d99-866d-d34144ccbf76" xsi:nil="true"/>
    <FolderType xmlns="84349971-0027-4d99-866d-d34144ccbf76" xsi:nil="true"/>
    <Invited_Teachers xmlns="84349971-0027-4d99-866d-d34144ccbf76" xsi:nil="true"/>
    <Is_Collaboration_Space_Locked xmlns="84349971-0027-4d99-866d-d34144ccbf76" xsi:nil="true"/>
    <CultureName xmlns="84349971-0027-4d99-866d-d34144ccbf76" xsi:nil="true"/>
    <Owner xmlns="84349971-0027-4d99-866d-d34144ccbf76">
      <UserInfo>
        <DisplayName/>
        <AccountId xsi:nil="true"/>
        <AccountType/>
      </UserInfo>
    </Ow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390BDA-7C61-485B-BCEA-C35B7C6C1F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349971-0027-4d99-866d-d34144ccbf76"/>
    <ds:schemaRef ds:uri="6b55f283-d697-4c85-9078-3686ac4d94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855E7E-C35D-422A-B5D6-FAB6ACF940F5}">
  <ds:schemaRefs>
    <ds:schemaRef ds:uri="http://purl.org/dc/terms/"/>
    <ds:schemaRef ds:uri="http://schemas.openxmlformats.org/package/2006/metadata/core-properties"/>
    <ds:schemaRef ds:uri="6b55f283-d697-4c85-9078-3686ac4d949a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4349971-0027-4d99-866d-d34144ccbf7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9D911F1-F3A3-47BB-B5FF-4A5110A0D0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Katalog udžbenika</vt:lpstr>
      <vt:lpstr>'Katalog udžbenika'!Ispis_naslova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Kurtak</dc:creator>
  <cp:lastModifiedBy>Informatika</cp:lastModifiedBy>
  <cp:lastPrinted>2025-07-03T10:44:16Z</cp:lastPrinted>
  <dcterms:created xsi:type="dcterms:W3CDTF">2014-01-07T13:47:23Z</dcterms:created>
  <dcterms:modified xsi:type="dcterms:W3CDTF">2025-07-03T10:49:31Z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0x010100BB1FCBDE146C21409A340EA85680CE51</vt:lpwstr>
  </property>
</Properties>
</file>